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autoCompressPictures="0"/>
  <bookViews>
    <workbookView xWindow="600" yWindow="40" windowWidth="31880" windowHeight="14920"/>
  </bookViews>
  <sheets>
    <sheet name="Bestimmungen 2015" sheetId="2" r:id="rId1"/>
    <sheet name="Grp.I - 2015" sheetId="1" r:id="rId2"/>
    <sheet name="Grp.II - 2015" sheetId="4" r:id="rId3"/>
    <sheet name="Übersicht" sheetId="6" r:id="rId4"/>
  </sheets>
  <definedNames>
    <definedName name="_xlnm.Print_Area" localSheetId="0">'Bestimmungen 2015'!$A$1:$K$37</definedName>
    <definedName name="_xlnm.Print_Area" localSheetId="1">'Grp.I - 2015'!$A$1:$M$37</definedName>
    <definedName name="_xlnm.Print_Area" localSheetId="2">'Grp.II - 2015'!$A$1:$M$41</definedName>
    <definedName name="_xlnm.Print_Area" localSheetId="3">Übersicht!$A$1:$T$27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8" i="4" l="1"/>
  <c r="M18" i="4"/>
  <c r="M22" i="4"/>
  <c r="K22" i="4"/>
  <c r="P23" i="6"/>
  <c r="R23" i="6"/>
  <c r="M23" i="4"/>
  <c r="R17" i="6"/>
  <c r="M21" i="4"/>
  <c r="R15" i="6"/>
  <c r="M20" i="4"/>
  <c r="R14" i="6"/>
  <c r="M19" i="4"/>
  <c r="R13" i="6"/>
  <c r="R12" i="6"/>
  <c r="K23" i="4"/>
  <c r="P17" i="6"/>
  <c r="P16" i="6"/>
  <c r="K21" i="4"/>
  <c r="P15" i="6"/>
  <c r="K20" i="4"/>
  <c r="K19" i="4"/>
  <c r="P13" i="6"/>
  <c r="P12" i="6"/>
  <c r="M1" i="4"/>
  <c r="M9" i="6"/>
  <c r="Q9" i="6"/>
  <c r="H9" i="6"/>
  <c r="D9" i="6"/>
  <c r="F23" i="4"/>
  <c r="N17" i="6"/>
  <c r="D23" i="4"/>
  <c r="L17" i="6"/>
  <c r="F22" i="4"/>
  <c r="N16" i="6"/>
  <c r="D22" i="4"/>
  <c r="L16" i="6"/>
  <c r="F21" i="4"/>
  <c r="N15" i="6"/>
  <c r="D21" i="4"/>
  <c r="L15" i="6"/>
  <c r="F20" i="4"/>
  <c r="N14" i="6"/>
  <c r="D20" i="4"/>
  <c r="L14" i="6"/>
  <c r="F19" i="4"/>
  <c r="N13" i="6"/>
  <c r="D19" i="4"/>
  <c r="L13" i="6"/>
  <c r="F18" i="4"/>
  <c r="N12" i="6"/>
  <c r="D18" i="4"/>
  <c r="L12" i="6"/>
  <c r="M21" i="6"/>
  <c r="M22" i="6"/>
  <c r="M23" i="6"/>
  <c r="M24" i="6"/>
  <c r="N21" i="6"/>
  <c r="N22" i="6"/>
  <c r="N23" i="6"/>
  <c r="N24" i="6"/>
  <c r="M20" i="6"/>
  <c r="N20" i="6"/>
  <c r="M13" i="6"/>
  <c r="M14" i="6"/>
  <c r="M15" i="6"/>
  <c r="M16" i="6"/>
  <c r="M17" i="6"/>
  <c r="M12" i="6"/>
  <c r="L21" i="6"/>
  <c r="L22" i="6"/>
  <c r="L23" i="6"/>
  <c r="L24" i="6"/>
  <c r="L20" i="6"/>
  <c r="K21" i="6"/>
  <c r="K22" i="6"/>
  <c r="K23" i="6"/>
  <c r="K24" i="6"/>
  <c r="K20" i="6"/>
  <c r="K13" i="6"/>
  <c r="K14" i="6"/>
  <c r="K15" i="6"/>
  <c r="K16" i="6"/>
  <c r="K17" i="6"/>
  <c r="K12" i="6"/>
  <c r="B25" i="6"/>
  <c r="Q21" i="6"/>
  <c r="Q22" i="6"/>
  <c r="Q13" i="6"/>
  <c r="Q14" i="6"/>
  <c r="Q15" i="6"/>
  <c r="Q16" i="6"/>
  <c r="Q17" i="6"/>
  <c r="O13" i="6"/>
  <c r="O14" i="6"/>
  <c r="O15" i="6"/>
  <c r="O16" i="6"/>
  <c r="O17" i="6"/>
  <c r="O12" i="6"/>
  <c r="R21" i="6"/>
  <c r="R22" i="6"/>
  <c r="Q20" i="6"/>
  <c r="R20" i="6"/>
  <c r="R16" i="6"/>
  <c r="Q12" i="6"/>
  <c r="P21" i="6"/>
  <c r="P22" i="6"/>
  <c r="P20" i="6"/>
  <c r="P14" i="6"/>
  <c r="H13" i="6"/>
  <c r="H14" i="6"/>
  <c r="H15" i="6"/>
  <c r="H16" i="6"/>
  <c r="H17" i="6"/>
  <c r="H21" i="6"/>
  <c r="H22" i="6"/>
  <c r="H23" i="6"/>
  <c r="H24" i="6"/>
  <c r="I21" i="6"/>
  <c r="I22" i="6"/>
  <c r="I23" i="6"/>
  <c r="I24" i="6"/>
  <c r="H20" i="6"/>
  <c r="I20" i="6"/>
  <c r="M19" i="1"/>
  <c r="I13" i="6"/>
  <c r="M20" i="1"/>
  <c r="I14" i="6"/>
  <c r="M21" i="1"/>
  <c r="I15" i="6"/>
  <c r="M22" i="1"/>
  <c r="I16" i="6"/>
  <c r="M23" i="1"/>
  <c r="I17" i="6"/>
  <c r="H12" i="6"/>
  <c r="M18" i="1"/>
  <c r="I12" i="6"/>
  <c r="G21" i="6"/>
  <c r="G22" i="6"/>
  <c r="G23" i="6"/>
  <c r="G24" i="6"/>
  <c r="G20" i="6"/>
  <c r="K20" i="1"/>
  <c r="G14" i="6"/>
  <c r="K22" i="1"/>
  <c r="G16" i="6"/>
  <c r="K23" i="1"/>
  <c r="G17" i="6"/>
  <c r="K18" i="1"/>
  <c r="G12" i="6"/>
  <c r="D21" i="6"/>
  <c r="D22" i="6"/>
  <c r="D23" i="6"/>
  <c r="D24" i="6"/>
  <c r="D13" i="6"/>
  <c r="D14" i="6"/>
  <c r="D15" i="6"/>
  <c r="D16" i="6"/>
  <c r="D17" i="6"/>
  <c r="F19" i="1"/>
  <c r="E13" i="6"/>
  <c r="F20" i="1"/>
  <c r="E14" i="6"/>
  <c r="F21" i="1"/>
  <c r="E15" i="6"/>
  <c r="F22" i="1"/>
  <c r="E16" i="6"/>
  <c r="F23" i="1"/>
  <c r="E17" i="6"/>
  <c r="E20" i="6"/>
  <c r="E21" i="6"/>
  <c r="E22" i="6"/>
  <c r="E23" i="6"/>
  <c r="E24" i="6"/>
  <c r="D20" i="6"/>
  <c r="D12" i="6"/>
  <c r="F18" i="1"/>
  <c r="E12" i="6"/>
  <c r="D19" i="1"/>
  <c r="C13" i="6"/>
  <c r="D21" i="1"/>
  <c r="C15" i="6"/>
  <c r="D22" i="1"/>
  <c r="C16" i="6"/>
  <c r="D23" i="1"/>
  <c r="C17" i="6"/>
  <c r="C20" i="6"/>
  <c r="C21" i="6"/>
  <c r="C22" i="6"/>
  <c r="C23" i="6"/>
  <c r="C24" i="6"/>
  <c r="B12" i="6"/>
  <c r="B13" i="6"/>
  <c r="B14" i="6"/>
  <c r="B15" i="6"/>
  <c r="B16" i="6"/>
  <c r="B17" i="6"/>
  <c r="A19" i="6"/>
  <c r="B20" i="6"/>
  <c r="B21" i="6"/>
  <c r="B22" i="6"/>
  <c r="A11" i="6"/>
  <c r="D20" i="1"/>
  <c r="C14" i="6"/>
  <c r="K21" i="1"/>
  <c r="G15" i="6"/>
  <c r="K19" i="1"/>
  <c r="G13" i="6"/>
  <c r="D18" i="1"/>
  <c r="C12" i="6"/>
</calcChain>
</file>

<file path=xl/sharedStrings.xml><?xml version="1.0" encoding="utf-8"?>
<sst xmlns="http://schemas.openxmlformats.org/spreadsheetml/2006/main" count="324" uniqueCount="134">
  <si>
    <t>Samstag</t>
  </si>
  <si>
    <t>Spielfolge</t>
  </si>
  <si>
    <t>Platz:*</t>
  </si>
  <si>
    <t>1A – 2A</t>
  </si>
  <si>
    <t>1B – 2B</t>
  </si>
  <si>
    <t>1A – 3A</t>
  </si>
  <si>
    <t>1B – 3B</t>
  </si>
  <si>
    <t>2A – 3A</t>
  </si>
  <si>
    <t>2B – 3B</t>
  </si>
  <si>
    <t>Sonntag</t>
  </si>
  <si>
    <t>Gruppe A</t>
  </si>
  <si>
    <t>1.</t>
  </si>
  <si>
    <t>2.</t>
  </si>
  <si>
    <t>West</t>
  </si>
  <si>
    <t>3.</t>
  </si>
  <si>
    <t>Gruppe B</t>
  </si>
  <si>
    <t>Berlin</t>
  </si>
  <si>
    <t>Hamburg</t>
  </si>
  <si>
    <t>Hessen</t>
  </si>
  <si>
    <t>:</t>
  </si>
  <si>
    <t>HESSENSCHILD</t>
  </si>
  <si>
    <t>FRANZ-SCHMITZ-POKAL</t>
  </si>
  <si>
    <t>Spielpaarung Hessenschild</t>
  </si>
  <si>
    <t>Spielpaarung FS-Pokal</t>
  </si>
  <si>
    <t>Die Spielzeit aller Spiele beträgt 2x 25 Minuten.</t>
  </si>
  <si>
    <t>Grp.-Einteilung nach</t>
  </si>
  <si>
    <t>4.</t>
  </si>
  <si>
    <t>5.</t>
  </si>
  <si>
    <t>6.</t>
  </si>
  <si>
    <t>Bayern</t>
  </si>
  <si>
    <t>Schlesw.-Hol.</t>
  </si>
  <si>
    <t>Niedersachsen</t>
  </si>
  <si>
    <t>Bremen</t>
  </si>
  <si>
    <t>Gruppen spielen und danach um die Plätze eins bis sechs.</t>
  </si>
  <si>
    <t>Wie bisher sollen die HS- / FS-Turniere gemeinsam an einem Ort ausgetragen werden.</t>
  </si>
  <si>
    <t>Aus der Vorrunde I. qualifizieren sich vier Verbände für die Endrunde.</t>
  </si>
  <si>
    <t>Aus der Vorrunde II. qualifizieren sich zwei Verbände für die Endrunde.</t>
  </si>
  <si>
    <t>Um allzu große Leistungsunterschiede in den Vorrundengruppen und entsprechend hohe Spielergebnisse zu vermeiden</t>
  </si>
  <si>
    <t>Grp.A:</t>
  </si>
  <si>
    <t>4. VR I.</t>
  </si>
  <si>
    <t>1. VR II.</t>
  </si>
  <si>
    <t>2. VR I.</t>
  </si>
  <si>
    <t>3. VR I.</t>
  </si>
  <si>
    <t>2. VR II.</t>
  </si>
  <si>
    <t>1. VR I.</t>
  </si>
  <si>
    <t>Grp B:</t>
  </si>
  <si>
    <t xml:space="preserve">Die Einteilung der Vorrunden und die Spielpäne sind beigefügt. </t>
  </si>
  <si>
    <t xml:space="preserve">und den Mannschaften eine ausgeglichenere Konkurrenz zu verschaffen, werden die Vorrunden nach den Ergebnissen der </t>
  </si>
  <si>
    <t>Platz 1/2</t>
  </si>
  <si>
    <t>Grp. C</t>
  </si>
  <si>
    <t>Spiel C1</t>
  </si>
  <si>
    <t>Spiel C2</t>
  </si>
  <si>
    <t>Spiel C3</t>
  </si>
  <si>
    <t>Spiel C4</t>
  </si>
  <si>
    <t>In der Grp. C wird das Spiel mit gewertet, welches jeweils zwei Mannschaften bereits gegeneinander ausgetragen haben.</t>
  </si>
  <si>
    <t>Ausrichter:</t>
  </si>
  <si>
    <t>Die Mannschaften, die in Grp. A / B die Plätze 2 und 3 belegen, spielen in der Gruppe C um die Plätze 3 - 6.</t>
  </si>
  <si>
    <t>Die Endrundenteilnehmer werden in zwei Vorrunden-Turnieren ermittelt.</t>
  </si>
  <si>
    <t>5. VR I</t>
  </si>
  <si>
    <t>4. VR II</t>
  </si>
  <si>
    <t>5. VR II</t>
  </si>
  <si>
    <t>6. VR I</t>
  </si>
  <si>
    <t>3. VR II</t>
  </si>
  <si>
    <t>6. VR II</t>
  </si>
  <si>
    <t>1.Grp-B</t>
  </si>
  <si>
    <t>2.Grp-A</t>
  </si>
  <si>
    <t>Das Turnier der Vorrunden-Grp.I  besteht aus sechs Mannschaften, die wie bei den Endrunden in zwei</t>
  </si>
  <si>
    <t>Brandenburg</t>
  </si>
  <si>
    <t>1A - 2A</t>
  </si>
  <si>
    <t>1B - 2B</t>
  </si>
  <si>
    <t>Sp-Nr.</t>
  </si>
  <si>
    <t>Platz 1</t>
  </si>
  <si>
    <t>Platz 2</t>
  </si>
  <si>
    <t>Hessenschild Grp.I</t>
  </si>
  <si>
    <t>3.Grp. A</t>
  </si>
  <si>
    <t>2.Grp. A</t>
  </si>
  <si>
    <t xml:space="preserve">2.Grp. A </t>
  </si>
  <si>
    <t xml:space="preserve">3.Grp. A </t>
  </si>
  <si>
    <t xml:space="preserve">1.Grp. A </t>
  </si>
  <si>
    <t>3.Grp. B</t>
  </si>
  <si>
    <t>2.Grp. B</t>
  </si>
  <si>
    <t>1.Grp. B</t>
  </si>
  <si>
    <t>FS-Grp.I</t>
  </si>
  <si>
    <t>FS-Grp.II</t>
  </si>
  <si>
    <t>Hessenschild Grp.II</t>
  </si>
  <si>
    <t>Spielplanübersicht</t>
  </si>
  <si>
    <t>Durchführungsbestimmungen</t>
  </si>
  <si>
    <t xml:space="preserve">1. Grp. A </t>
  </si>
  <si>
    <t>2. Grp. B</t>
  </si>
  <si>
    <t xml:space="preserve">2. Grp. A </t>
  </si>
  <si>
    <t>1. Grp. B</t>
  </si>
  <si>
    <t>Platz 5/6</t>
  </si>
  <si>
    <t xml:space="preserve">3. Grp. A </t>
  </si>
  <si>
    <t>3. Grp. B</t>
  </si>
  <si>
    <t>1. Grp. A</t>
  </si>
  <si>
    <t>FRANZ-SCHMITZ-POKAL**</t>
  </si>
  <si>
    <t>HESSENSCHILD*</t>
  </si>
  <si>
    <t>Platz:</t>
  </si>
  <si>
    <t>Ba-Wü</t>
  </si>
  <si>
    <t>Rheinl.-Pf./S.</t>
  </si>
  <si>
    <t>* Beim Hessenschild spielen die Mannschaften, die in Grp. A / B die Plätze 1 und 2 belegen, in der Gruppe C um die Plätze 1 - 4.</t>
  </si>
  <si>
    <t>** Beim Franz-Schmitz-Pokal spielen die Mannschaften, die in Grp. A / B die Plätze 1 und 2 belegen, in der Gruppe C um die Plätze 1 - 4.</t>
  </si>
  <si>
    <t>Die Vorrunde-Grp.II  wird ebenfalls mit Mannschaften gespielt, die sich aus zwei Dreiergruppen</t>
  </si>
  <si>
    <t xml:space="preserve">für die weiteren Platzierungspiele qualifizieren. </t>
  </si>
  <si>
    <t>weibl. U16</t>
  </si>
  <si>
    <t>männl. U16</t>
  </si>
  <si>
    <t>4.VR II</t>
  </si>
  <si>
    <t>Mitteldtl.</t>
  </si>
  <si>
    <t>Wibke Weisel</t>
  </si>
  <si>
    <t>DHB-Jugendsekretärin</t>
  </si>
  <si>
    <t>Hessenschild / Franz-Schmitz-Pokal  2015</t>
  </si>
  <si>
    <t>In 2015 nehmen 12 Verbände an den Wettkämpfen um den Hessenschild und Franz-Schmitz-Pokal teil.</t>
  </si>
  <si>
    <t>HS- / FS-Pokalturniere 2014 eingeteilt.</t>
  </si>
  <si>
    <t>In der Vorrunde I. spielen die Verbände gegeneinander, die in 2014 an der Endrunde teilgenommen haben.</t>
  </si>
  <si>
    <t>In der Vorrunde II. spielen die Verbände, die sich in 2014 nicht für die Endrunde qualifiziert haben.</t>
  </si>
  <si>
    <t>Die Einteilung der Vorrunden Gruppen A / B erfolgt nach den Ergebnissen / Platzierungen aus 2014.</t>
  </si>
  <si>
    <t>Die Einteilung der Endrunden Gruppen A / B erfolgt nach den Platzierungen bei den Vorrunden 2015.</t>
  </si>
  <si>
    <t>Mönchengladbach, 07.11.14</t>
  </si>
  <si>
    <t>Vorrunden Hessenschild / Franz-Schmitz-Pokal 2015</t>
  </si>
  <si>
    <t>am  20. / 21. Juni</t>
  </si>
  <si>
    <t>Hessenschild / Franz-Schmitz-Pokal Vorrunde I. am 20./21. Juni 2015</t>
  </si>
  <si>
    <t>In der Vorrunde Grp. I. spielen die Verbände, die in 2014 an der Endrunde beteiligt waren.</t>
  </si>
  <si>
    <t>Platzierung 2014</t>
  </si>
  <si>
    <t>Rheinl.Pf./S.</t>
  </si>
  <si>
    <t>Die Mannschaften, die die Plätze 1. - 4. belegen, qualifizieren sich für die Endrunde am  03. / 04.10.2015.</t>
  </si>
  <si>
    <t>Wie bisher gibt es Vorrunden-Turniere vor den Sommerferien und die Endrunden im Oktober.</t>
  </si>
  <si>
    <r>
      <t>Die Vorrunden werden am 20./21. Juni 2015  ausgetragen, die Endrunden am 03./04. Oktober</t>
    </r>
    <r>
      <rPr>
        <b/>
        <sz val="11"/>
        <rFont val="Times New Roman"/>
        <family val="1"/>
      </rPr>
      <t>.</t>
    </r>
  </si>
  <si>
    <t>Hessenschild / Franz-Schmitz-Pokal Vorrunde II. am 20./21. Juni 2015</t>
  </si>
  <si>
    <t>TTK Sachsenwald</t>
  </si>
  <si>
    <t>Bremer HC</t>
  </si>
  <si>
    <t>Club zur Vahr</t>
  </si>
  <si>
    <t>Die beiden erstplatzierten Mannschaften der Grp.C qualifizieren sich für die Endrunde am 03./04.10.15.</t>
  </si>
  <si>
    <t>1A - 3A</t>
  </si>
  <si>
    <t>Stand: April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</si>
</sst>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35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u/>
      <sz val="14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10"/>
      <color indexed="8"/>
      <name val="Times New Roman"/>
      <family val="1"/>
    </font>
    <font>
      <sz val="10"/>
      <color indexed="12"/>
      <name val="Times New Roman"/>
      <family val="1"/>
    </font>
    <font>
      <b/>
      <sz val="9"/>
      <name val="Times New Roman"/>
      <family val="1"/>
    </font>
    <font>
      <b/>
      <sz val="11"/>
      <color indexed="17"/>
      <name val="Times New Roman"/>
      <family val="1"/>
    </font>
    <font>
      <b/>
      <sz val="10"/>
      <color indexed="12"/>
      <name val="Times New Roman"/>
      <family val="1"/>
    </font>
    <font>
      <b/>
      <sz val="11"/>
      <color indexed="9"/>
      <name val="Times New Roman"/>
      <family val="1"/>
    </font>
    <font>
      <b/>
      <sz val="12"/>
      <color indexed="12"/>
      <name val="Times New Roman"/>
      <family val="1"/>
    </font>
    <font>
      <b/>
      <sz val="14"/>
      <name val="Times New Roman"/>
      <family val="1"/>
    </font>
    <font>
      <b/>
      <sz val="14"/>
      <color indexed="12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9"/>
      <name val="Times New Roman"/>
      <family val="1"/>
    </font>
    <font>
      <sz val="11"/>
      <name val="Arial"/>
      <family val="2"/>
    </font>
    <font>
      <sz val="11"/>
      <color theme="3"/>
      <name val="Symbol"/>
      <family val="1"/>
      <charset val="2"/>
    </font>
    <font>
      <sz val="11"/>
      <color theme="3"/>
      <name val="Times New Roman"/>
      <family val="1"/>
    </font>
    <font>
      <b/>
      <sz val="12"/>
      <color rgb="FF1F497D"/>
      <name val="Times New Roman"/>
      <family val="1"/>
    </font>
    <font>
      <b/>
      <sz val="11"/>
      <color rgb="FF1F497D"/>
      <name val="Times New Roman"/>
      <family val="1"/>
    </font>
    <font>
      <b/>
      <sz val="10"/>
      <color rgb="FF1F497D"/>
      <name val="Times New Roman"/>
      <family val="1"/>
    </font>
    <font>
      <sz val="10"/>
      <color rgb="FF1F497D"/>
      <name val="Times New Roman"/>
      <family val="1"/>
    </font>
    <font>
      <sz val="11"/>
      <color rgb="FF1F497D"/>
      <name val="Times New Roman"/>
      <family val="1"/>
    </font>
    <font>
      <b/>
      <sz val="12"/>
      <color rgb="FF800000"/>
      <name val="Times New Roman"/>
      <family val="1"/>
    </font>
    <font>
      <b/>
      <sz val="11"/>
      <color rgb="FF800000"/>
      <name val="Times New Roman"/>
      <family val="1"/>
    </font>
    <font>
      <sz val="12"/>
      <color rgb="FF800000"/>
      <name val="Times New Roman"/>
      <family val="1"/>
    </font>
    <font>
      <b/>
      <sz val="10"/>
      <color rgb="FF800000"/>
      <name val="Times New Roman"/>
      <family val="1"/>
    </font>
    <font>
      <sz val="10"/>
      <color rgb="FF800000"/>
      <name val="Times New Roman"/>
      <family val="1"/>
    </font>
    <font>
      <sz val="11"/>
      <color rgb="FF8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auto="1"/>
      </left>
      <right/>
      <top/>
      <bottom style="dashed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/>
      <bottom/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4" fillId="0" borderId="0" xfId="0" applyFont="1"/>
    <xf numFmtId="0" fontId="1" fillId="0" borderId="0" xfId="0" applyFont="1"/>
    <xf numFmtId="0" fontId="7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8" fillId="2" borderId="0" xfId="0" applyFont="1" applyFill="1"/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vertical="top" wrapText="1"/>
      <protection locked="0"/>
    </xf>
    <xf numFmtId="0" fontId="4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right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right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Border="1"/>
    <xf numFmtId="0" fontId="3" fillId="2" borderId="0" xfId="0" applyFont="1" applyFill="1"/>
    <xf numFmtId="0" fontId="10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0" fontId="11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4" fillId="2" borderId="12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10" fillId="2" borderId="0" xfId="0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3" fillId="2" borderId="0" xfId="0" applyFont="1" applyFill="1" applyAlignment="1" applyProtection="1">
      <alignment vertical="center" wrapText="1"/>
      <protection locked="0"/>
    </xf>
    <xf numFmtId="0" fontId="12" fillId="2" borderId="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20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2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20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20" fontId="3" fillId="2" borderId="22" xfId="0" applyNumberFormat="1" applyFont="1" applyFill="1" applyBorder="1" applyAlignment="1" applyProtection="1">
      <alignment horizontal="center" vertical="top" wrapText="1"/>
      <protection locked="0"/>
    </xf>
    <xf numFmtId="20" fontId="3" fillId="2" borderId="15" xfId="0" applyNumberFormat="1" applyFont="1" applyFill="1" applyBorder="1" applyAlignment="1" applyProtection="1">
      <alignment horizontal="center" vertical="top" wrapText="1"/>
      <protection locked="0"/>
    </xf>
    <xf numFmtId="20" fontId="3" fillId="2" borderId="23" xfId="0" applyNumberFormat="1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1" fillId="2" borderId="0" xfId="0" applyFont="1" applyFill="1" applyAlignment="1"/>
    <xf numFmtId="0" fontId="1" fillId="0" borderId="0" xfId="0" applyFont="1" applyAlignment="1">
      <alignment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20" fontId="2" fillId="4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20" fontId="2" fillId="2" borderId="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20" fontId="2" fillId="2" borderId="10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20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20" fontId="14" fillId="4" borderId="0" xfId="0" applyNumberFormat="1" applyFont="1" applyFill="1" applyBorder="1" applyAlignment="1">
      <alignment horizontal="left" vertical="center"/>
    </xf>
    <xf numFmtId="0" fontId="7" fillId="2" borderId="0" xfId="0" applyFont="1" applyFill="1"/>
    <xf numFmtId="0" fontId="1" fillId="0" borderId="0" xfId="0" applyFont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20" fontId="15" fillId="2" borderId="28" xfId="0" applyNumberFormat="1" applyFont="1" applyFill="1" applyBorder="1" applyAlignment="1" applyProtection="1">
      <alignment horizontal="center" vertical="top" wrapText="1"/>
      <protection locked="0"/>
    </xf>
    <xf numFmtId="0" fontId="4" fillId="2" borderId="18" xfId="0" applyFont="1" applyFill="1" applyBorder="1" applyAlignment="1">
      <alignment horizontal="center" vertical="top" wrapText="1"/>
    </xf>
    <xf numFmtId="20" fontId="2" fillId="2" borderId="22" xfId="0" applyNumberFormat="1" applyFont="1" applyFill="1" applyBorder="1" applyAlignment="1" applyProtection="1">
      <alignment horizontal="center" vertical="top" wrapText="1"/>
      <protection locked="0"/>
    </xf>
    <xf numFmtId="2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>
      <alignment horizontal="center" vertical="top" wrapText="1"/>
    </xf>
    <xf numFmtId="0" fontId="22" fillId="2" borderId="0" xfId="0" applyFont="1" applyFill="1" applyAlignment="1">
      <alignment horizontal="right" vertical="center"/>
    </xf>
    <xf numFmtId="0" fontId="23" fillId="2" borderId="0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12" fillId="2" borderId="2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20" fontId="20" fillId="2" borderId="2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2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1" fillId="2" borderId="0" xfId="0" applyFont="1" applyFill="1" applyAlignment="1">
      <alignment horizontal="right" vertical="center"/>
    </xf>
    <xf numFmtId="0" fontId="3" fillId="2" borderId="0" xfId="0" applyFont="1" applyFill="1" applyBorder="1" applyAlignment="1" applyProtection="1">
      <alignment vertical="top" wrapText="1"/>
      <protection locked="0"/>
    </xf>
    <xf numFmtId="20" fontId="15" fillId="2" borderId="3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center" vertical="top" wrapText="1"/>
    </xf>
    <xf numFmtId="0" fontId="4" fillId="2" borderId="10" xfId="0" applyFont="1" applyFill="1" applyBorder="1"/>
    <xf numFmtId="0" fontId="4" fillId="2" borderId="8" xfId="0" applyFont="1" applyFill="1" applyBorder="1"/>
    <xf numFmtId="0" fontId="9" fillId="2" borderId="0" xfId="0" applyFont="1" applyFill="1" applyAlignment="1">
      <alignment horizontal="right" vertical="top"/>
    </xf>
    <xf numFmtId="0" fontId="9" fillId="2" borderId="4" xfId="0" applyFont="1" applyFill="1" applyBorder="1" applyAlignment="1">
      <alignment horizontal="right" vertical="top"/>
    </xf>
    <xf numFmtId="0" fontId="1" fillId="2" borderId="12" xfId="0" applyFont="1" applyFill="1" applyBorder="1"/>
    <xf numFmtId="0" fontId="1" fillId="6" borderId="0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vertical="center"/>
    </xf>
    <xf numFmtId="0" fontId="5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20" fontId="2" fillId="6" borderId="0" xfId="0" applyNumberFormat="1" applyFont="1" applyFill="1" applyBorder="1" applyAlignment="1">
      <alignment horizontal="center" vertical="center"/>
    </xf>
    <xf numFmtId="20" fontId="1" fillId="6" borderId="0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center" vertical="center" wrapText="1"/>
    </xf>
    <xf numFmtId="20" fontId="2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24" fillId="2" borderId="0" xfId="0" applyFont="1" applyFill="1"/>
    <xf numFmtId="0" fontId="25" fillId="2" borderId="0" xfId="0" applyFont="1" applyFill="1" applyAlignment="1" applyProtection="1">
      <alignment vertical="top" wrapText="1"/>
      <protection locked="0"/>
    </xf>
    <xf numFmtId="0" fontId="25" fillId="2" borderId="0" xfId="0" applyFont="1" applyFill="1" applyAlignment="1">
      <alignment horizontal="center" vertical="top" wrapText="1"/>
    </xf>
    <xf numFmtId="0" fontId="25" fillId="2" borderId="2" xfId="0" applyFont="1" applyFill="1" applyBorder="1" applyAlignment="1">
      <alignment horizontal="center" vertical="top" wrapText="1"/>
    </xf>
    <xf numFmtId="0" fontId="25" fillId="2" borderId="29" xfId="0" applyFont="1" applyFill="1" applyBorder="1" applyAlignment="1">
      <alignment horizontal="center" vertical="top" wrapText="1"/>
    </xf>
    <xf numFmtId="0" fontId="25" fillId="2" borderId="32" xfId="0" applyFont="1" applyFill="1" applyBorder="1" applyAlignment="1">
      <alignment horizontal="center" vertical="top" wrapText="1"/>
    </xf>
    <xf numFmtId="0" fontId="25" fillId="2" borderId="17" xfId="0" applyFont="1" applyFill="1" applyBorder="1" applyAlignment="1">
      <alignment horizontal="center" vertical="top" wrapText="1"/>
    </xf>
    <xf numFmtId="0" fontId="25" fillId="2" borderId="33" xfId="0" applyFont="1" applyFill="1" applyBorder="1" applyAlignment="1">
      <alignment horizontal="center" vertical="top" wrapText="1"/>
    </xf>
    <xf numFmtId="0" fontId="25" fillId="2" borderId="0" xfId="0" applyFont="1" applyFill="1" applyBorder="1" applyAlignment="1">
      <alignment horizontal="center" vertical="top" wrapText="1"/>
    </xf>
    <xf numFmtId="0" fontId="25" fillId="2" borderId="34" xfId="0" applyFont="1" applyFill="1" applyBorder="1" applyAlignment="1">
      <alignment horizontal="center" vertical="top" wrapText="1"/>
    </xf>
    <xf numFmtId="0" fontId="25" fillId="2" borderId="32" xfId="0" applyFont="1" applyFill="1" applyBorder="1" applyAlignment="1">
      <alignment horizontal="right" vertical="top" wrapText="1"/>
    </xf>
    <xf numFmtId="0" fontId="25" fillId="2" borderId="29" xfId="0" applyFont="1" applyFill="1" applyBorder="1" applyAlignment="1">
      <alignment horizontal="left" vertical="top" wrapText="1"/>
    </xf>
    <xf numFmtId="0" fontId="25" fillId="2" borderId="33" xfId="0" applyFont="1" applyFill="1" applyBorder="1" applyAlignment="1">
      <alignment horizontal="left" vertical="top" wrapText="1"/>
    </xf>
    <xf numFmtId="0" fontId="25" fillId="2" borderId="35" xfId="0" applyFont="1" applyFill="1" applyBorder="1" applyAlignment="1">
      <alignment horizontal="right" vertical="top" wrapText="1"/>
    </xf>
    <xf numFmtId="0" fontId="25" fillId="2" borderId="36" xfId="0" applyFont="1" applyFill="1" applyBorder="1" applyAlignment="1">
      <alignment horizontal="center" vertical="top" wrapText="1"/>
    </xf>
    <xf numFmtId="0" fontId="25" fillId="2" borderId="37" xfId="0" applyFont="1" applyFill="1" applyBorder="1" applyAlignment="1">
      <alignment horizontal="left" vertical="top" wrapText="1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 applyProtection="1">
      <alignment vertical="center" wrapText="1"/>
      <protection locked="0"/>
    </xf>
    <xf numFmtId="0" fontId="26" fillId="2" borderId="32" xfId="0" applyFont="1" applyFill="1" applyBorder="1" applyAlignment="1">
      <alignment horizontal="center" vertical="top" wrapText="1"/>
    </xf>
    <xf numFmtId="0" fontId="26" fillId="2" borderId="17" xfId="0" applyFont="1" applyFill="1" applyBorder="1" applyAlignment="1">
      <alignment horizontal="center" vertical="center" wrapText="1"/>
    </xf>
    <xf numFmtId="0" fontId="26" fillId="2" borderId="29" xfId="0" applyFont="1" applyFill="1" applyBorder="1" applyAlignment="1">
      <alignment horizontal="center" vertical="top" wrapText="1"/>
    </xf>
    <xf numFmtId="0" fontId="26" fillId="2" borderId="33" xfId="0" applyFont="1" applyFill="1" applyBorder="1" applyAlignment="1">
      <alignment horizontal="center" vertical="top" wrapText="1"/>
    </xf>
    <xf numFmtId="0" fontId="26" fillId="2" borderId="18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3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6" fillId="2" borderId="29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right" vertical="top" wrapText="1"/>
    </xf>
    <xf numFmtId="0" fontId="26" fillId="2" borderId="17" xfId="0" applyFont="1" applyFill="1" applyBorder="1" applyAlignment="1">
      <alignment horizontal="center" vertical="top" wrapText="1"/>
    </xf>
    <xf numFmtId="0" fontId="27" fillId="2" borderId="29" xfId="0" applyFont="1" applyFill="1" applyBorder="1" applyAlignment="1">
      <alignment horizontal="left" vertical="top" wrapText="1"/>
    </xf>
    <xf numFmtId="0" fontId="27" fillId="2" borderId="33" xfId="0" applyFont="1" applyFill="1" applyBorder="1" applyAlignment="1">
      <alignment horizontal="left" vertical="top" wrapText="1"/>
    </xf>
    <xf numFmtId="0" fontId="27" fillId="2" borderId="17" xfId="0" applyFont="1" applyFill="1" applyBorder="1" applyAlignment="1">
      <alignment horizontal="center" vertical="top" wrapText="1"/>
    </xf>
    <xf numFmtId="0" fontId="27" fillId="2" borderId="35" xfId="0" applyFont="1" applyFill="1" applyBorder="1" applyAlignment="1">
      <alignment horizontal="right" vertical="top" wrapText="1"/>
    </xf>
    <xf numFmtId="0" fontId="27" fillId="2" borderId="36" xfId="0" applyFont="1" applyFill="1" applyBorder="1" applyAlignment="1">
      <alignment horizontal="center" vertical="top" wrapText="1"/>
    </xf>
    <xf numFmtId="0" fontId="27" fillId="2" borderId="37" xfId="0" applyFont="1" applyFill="1" applyBorder="1" applyAlignment="1">
      <alignment horizontal="left" vertical="top" wrapText="1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vertical="center"/>
    </xf>
    <xf numFmtId="0" fontId="30" fillId="2" borderId="0" xfId="0" applyFont="1" applyFill="1" applyAlignment="1">
      <alignment horizontal="center" vertical="center" wrapText="1"/>
    </xf>
    <xf numFmtId="0" fontId="30" fillId="2" borderId="0" xfId="0" applyFont="1" applyFill="1" applyAlignment="1" applyProtection="1">
      <alignment vertical="center" wrapText="1"/>
      <protection locked="0"/>
    </xf>
    <xf numFmtId="0" fontId="31" fillId="2" borderId="0" xfId="0" applyFont="1" applyFill="1"/>
    <xf numFmtId="0" fontId="32" fillId="2" borderId="32" xfId="0" applyFont="1" applyFill="1" applyBorder="1" applyAlignment="1">
      <alignment horizontal="center" vertical="top" wrapText="1"/>
    </xf>
    <xf numFmtId="0" fontId="32" fillId="2" borderId="17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 wrapText="1"/>
    </xf>
    <xf numFmtId="0" fontId="32" fillId="2" borderId="0" xfId="0" applyFont="1" applyFill="1" applyBorder="1" applyAlignment="1">
      <alignment horizontal="center" vertical="top" wrapText="1"/>
    </xf>
    <xf numFmtId="0" fontId="32" fillId="2" borderId="34" xfId="0" applyFont="1" applyFill="1" applyBorder="1" applyAlignment="1">
      <alignment horizontal="center" vertical="top" wrapText="1"/>
    </xf>
    <xf numFmtId="0" fontId="32" fillId="2" borderId="2" xfId="0" applyFont="1" applyFill="1" applyBorder="1" applyAlignment="1">
      <alignment horizontal="center" vertical="top" wrapText="1"/>
    </xf>
    <xf numFmtId="0" fontId="33" fillId="2" borderId="32" xfId="0" applyFont="1" applyFill="1" applyBorder="1" applyAlignment="1">
      <alignment horizontal="right" vertical="top" wrapText="1"/>
    </xf>
    <xf numFmtId="0" fontId="33" fillId="2" borderId="29" xfId="0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horizontal="left" vertical="top" wrapText="1"/>
    </xf>
    <xf numFmtId="0" fontId="33" fillId="2" borderId="17" xfId="0" applyFont="1" applyFill="1" applyBorder="1" applyAlignment="1">
      <alignment horizontal="center" vertical="top" wrapText="1"/>
    </xf>
    <xf numFmtId="0" fontId="33" fillId="2" borderId="35" xfId="0" applyFont="1" applyFill="1" applyBorder="1" applyAlignment="1">
      <alignment horizontal="right" vertical="top" wrapText="1"/>
    </xf>
    <xf numFmtId="0" fontId="33" fillId="2" borderId="36" xfId="0" applyFont="1" applyFill="1" applyBorder="1" applyAlignment="1">
      <alignment horizontal="center" vertical="top" wrapText="1"/>
    </xf>
    <xf numFmtId="0" fontId="33" fillId="2" borderId="37" xfId="0" applyFont="1" applyFill="1" applyBorder="1" applyAlignment="1">
      <alignment horizontal="left" vertical="top" wrapText="1"/>
    </xf>
    <xf numFmtId="0" fontId="29" fillId="2" borderId="0" xfId="0" applyFont="1" applyFill="1"/>
    <xf numFmtId="0" fontId="34" fillId="2" borderId="0" xfId="0" applyFont="1" applyFill="1"/>
    <xf numFmtId="0" fontId="30" fillId="2" borderId="0" xfId="0" applyFont="1" applyFill="1" applyAlignment="1">
      <alignment horizontal="center" vertical="top" wrapText="1"/>
    </xf>
    <xf numFmtId="0" fontId="30" fillId="2" borderId="0" xfId="0" applyFont="1" applyFill="1" applyAlignment="1" applyProtection="1">
      <alignment vertical="top" wrapText="1"/>
      <protection locked="0"/>
    </xf>
    <xf numFmtId="0" fontId="30" fillId="2" borderId="2" xfId="0" applyFont="1" applyFill="1" applyBorder="1" applyAlignment="1">
      <alignment horizontal="center" vertical="top" wrapText="1"/>
    </xf>
    <xf numFmtId="0" fontId="30" fillId="2" borderId="29" xfId="0" applyFont="1" applyFill="1" applyBorder="1" applyAlignment="1">
      <alignment horizontal="center" vertical="top" wrapText="1"/>
    </xf>
    <xf numFmtId="0" fontId="30" fillId="2" borderId="32" xfId="0" applyFont="1" applyFill="1" applyBorder="1" applyAlignment="1">
      <alignment horizontal="center" vertical="top" wrapText="1"/>
    </xf>
    <xf numFmtId="0" fontId="30" fillId="2" borderId="17" xfId="0" applyFont="1" applyFill="1" applyBorder="1" applyAlignment="1">
      <alignment horizontal="center" vertical="top" wrapText="1"/>
    </xf>
    <xf numFmtId="0" fontId="30" fillId="2" borderId="33" xfId="0" applyFont="1" applyFill="1" applyBorder="1" applyAlignment="1">
      <alignment horizontal="center" vertical="top" wrapText="1"/>
    </xf>
    <xf numFmtId="0" fontId="30" fillId="2" borderId="0" xfId="0" applyFont="1" applyFill="1" applyBorder="1" applyAlignment="1">
      <alignment horizontal="center" vertical="top" wrapText="1"/>
    </xf>
    <xf numFmtId="0" fontId="30" fillId="2" borderId="34" xfId="0" applyFont="1" applyFill="1" applyBorder="1" applyAlignment="1">
      <alignment horizontal="center" vertical="top" wrapText="1"/>
    </xf>
    <xf numFmtId="0" fontId="30" fillId="2" borderId="32" xfId="0" applyFont="1" applyFill="1" applyBorder="1" applyAlignment="1">
      <alignment horizontal="right" vertical="top" wrapText="1"/>
    </xf>
    <xf numFmtId="0" fontId="30" fillId="2" borderId="29" xfId="0" applyFont="1" applyFill="1" applyBorder="1" applyAlignment="1">
      <alignment horizontal="left" vertical="top" wrapText="1"/>
    </xf>
    <xf numFmtId="0" fontId="30" fillId="2" borderId="33" xfId="0" applyFont="1" applyFill="1" applyBorder="1" applyAlignment="1">
      <alignment horizontal="left" vertical="top" wrapText="1"/>
    </xf>
    <xf numFmtId="0" fontId="30" fillId="2" borderId="35" xfId="0" applyFont="1" applyFill="1" applyBorder="1" applyAlignment="1">
      <alignment horizontal="right" vertical="top" wrapText="1"/>
    </xf>
    <xf numFmtId="0" fontId="30" fillId="2" borderId="36" xfId="0" applyFont="1" applyFill="1" applyBorder="1" applyAlignment="1">
      <alignment horizontal="center" vertical="top" wrapText="1"/>
    </xf>
    <xf numFmtId="0" fontId="30" fillId="2" borderId="37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0" fillId="2" borderId="39" xfId="0" applyFont="1" applyFill="1" applyBorder="1" applyAlignment="1">
      <alignment horizontal="center" vertical="top" wrapText="1"/>
    </xf>
    <xf numFmtId="0" fontId="30" fillId="2" borderId="40" xfId="0" applyFont="1" applyFill="1" applyBorder="1" applyAlignment="1">
      <alignment horizontal="center" vertical="top" wrapText="1"/>
    </xf>
    <xf numFmtId="0" fontId="25" fillId="2" borderId="39" xfId="0" applyFont="1" applyFill="1" applyBorder="1" applyAlignment="1">
      <alignment horizontal="center" vertical="top" wrapText="1"/>
    </xf>
    <xf numFmtId="0" fontId="25" fillId="2" borderId="40" xfId="0" applyFont="1" applyFill="1" applyBorder="1" applyAlignment="1">
      <alignment horizontal="center" vertical="top" wrapText="1"/>
    </xf>
    <xf numFmtId="0" fontId="19" fillId="2" borderId="26" xfId="0" applyFont="1" applyFill="1" applyBorder="1" applyAlignment="1">
      <alignment horizontal="center"/>
    </xf>
    <xf numFmtId="0" fontId="19" fillId="2" borderId="25" xfId="0" applyFont="1" applyFill="1" applyBorder="1" applyAlignment="1">
      <alignment horizontal="center"/>
    </xf>
    <xf numFmtId="0" fontId="14" fillId="2" borderId="26" xfId="0" applyFont="1" applyFill="1" applyBorder="1" applyAlignment="1">
      <alignment horizontal="left"/>
    </xf>
    <xf numFmtId="0" fontId="14" fillId="2" borderId="25" xfId="0" applyFont="1" applyFill="1" applyBorder="1" applyAlignment="1">
      <alignment horizontal="left"/>
    </xf>
    <xf numFmtId="0" fontId="14" fillId="2" borderId="26" xfId="0" applyFont="1" applyFill="1" applyBorder="1" applyAlignment="1">
      <alignment horizontal="left" vertical="center"/>
    </xf>
    <xf numFmtId="0" fontId="14" fillId="2" borderId="25" xfId="0" applyFont="1" applyFill="1" applyBorder="1" applyAlignment="1">
      <alignment horizontal="left" vertical="center"/>
    </xf>
    <xf numFmtId="0" fontId="23" fillId="2" borderId="0" xfId="0" applyFont="1" applyFill="1" applyBorder="1" applyAlignment="1"/>
    <xf numFmtId="0" fontId="23" fillId="2" borderId="0" xfId="0" applyFont="1" applyFill="1" applyBorder="1" applyAlignment="1">
      <alignment vertical="center"/>
    </xf>
    <xf numFmtId="0" fontId="30" fillId="2" borderId="14" xfId="0" applyFont="1" applyFill="1" applyBorder="1" applyAlignment="1">
      <alignment horizontal="center" vertical="center" wrapText="1"/>
    </xf>
    <xf numFmtId="0" fontId="30" fillId="2" borderId="41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41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342901</xdr:colOff>
      <xdr:row>32</xdr:row>
      <xdr:rowOff>66829</xdr:rowOff>
    </xdr:from>
    <xdr:to>
      <xdr:col>10</xdr:col>
      <xdr:colOff>323850</xdr:colOff>
      <xdr:row>35</xdr:row>
      <xdr:rowOff>14179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0768" y="4952096"/>
          <a:ext cx="1640415" cy="4130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38</xdr:row>
      <xdr:rowOff>0</xdr:rowOff>
    </xdr:from>
    <xdr:to>
      <xdr:col>14</xdr:col>
      <xdr:colOff>466725</xdr:colOff>
      <xdr:row>41</xdr:row>
      <xdr:rowOff>161925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9296400" y="6734175"/>
          <a:ext cx="1009650" cy="733425"/>
        </a:xfrm>
        <a:prstGeom prst="wedgeRoundRectCallout">
          <a:avLst>
            <a:gd name="adj1" fmla="val -35847"/>
            <a:gd name="adj2" fmla="val -3051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Eine Übersicht der Spielpläne aller Gruppen ist beigefügt.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</xdr:row>
      <xdr:rowOff>57150</xdr:rowOff>
    </xdr:from>
    <xdr:to>
      <xdr:col>16</xdr:col>
      <xdr:colOff>247650</xdr:colOff>
      <xdr:row>8</xdr:row>
      <xdr:rowOff>66675</xdr:rowOff>
    </xdr:to>
    <xdr:sp macro="" textlink="">
      <xdr:nvSpPr>
        <xdr:cNvPr id="2051" name="AutoShape 3"/>
        <xdr:cNvSpPr>
          <a:spLocks noChangeArrowheads="1"/>
        </xdr:cNvSpPr>
      </xdr:nvSpPr>
      <xdr:spPr bwMode="auto">
        <a:xfrm>
          <a:off x="10172700" y="542925"/>
          <a:ext cx="1009650" cy="733425"/>
        </a:xfrm>
        <a:prstGeom prst="wedgeRoundRectCallout">
          <a:avLst>
            <a:gd name="adj1" fmla="val -30190"/>
            <a:gd name="adj2" fmla="val 733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Eine Übersicht der Spielpläne aller Gruppen ist beigefügt.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Q62"/>
  <sheetViews>
    <sheetView tabSelected="1" topLeftCell="A9" zoomScale="150" zoomScaleNormal="150" zoomScalePageLayoutView="150" workbookViewId="0">
      <selection activeCell="H35" sqref="H35"/>
    </sheetView>
  </sheetViews>
  <sheetFormatPr baseColWidth="10" defaultRowHeight="12" x14ac:dyDescent="0"/>
  <cols>
    <col min="1" max="16384" width="10.83203125" style="2"/>
  </cols>
  <sheetData>
    <row r="1" spans="1:17" ht="16">
      <c r="A1" s="3" t="s">
        <v>110</v>
      </c>
      <c r="B1" s="35"/>
      <c r="C1" s="35"/>
      <c r="D1" s="35"/>
      <c r="E1" s="35"/>
      <c r="F1" s="35"/>
      <c r="G1" s="35"/>
      <c r="H1" s="122" t="s">
        <v>86</v>
      </c>
      <c r="I1" s="35"/>
      <c r="J1" s="35"/>
      <c r="K1" s="5"/>
      <c r="L1" s="34"/>
      <c r="M1" s="34"/>
      <c r="N1" s="34"/>
      <c r="O1" s="34"/>
      <c r="P1" s="34"/>
      <c r="Q1" s="34"/>
    </row>
    <row r="2" spans="1:17" ht="10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4"/>
      <c r="M2" s="34"/>
      <c r="N2" s="34"/>
      <c r="O2" s="34"/>
      <c r="P2" s="34"/>
      <c r="Q2" s="34"/>
    </row>
    <row r="3" spans="1:17" ht="13">
      <c r="A3" s="4" t="s">
        <v>111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4"/>
      <c r="M3" s="34"/>
      <c r="N3" s="34"/>
      <c r="O3" s="34"/>
      <c r="P3" s="34"/>
      <c r="Q3" s="34"/>
    </row>
    <row r="4" spans="1:17" ht="10" customHeight="1">
      <c r="A4" s="4"/>
      <c r="B4" s="35"/>
      <c r="C4" s="35"/>
      <c r="D4" s="35"/>
      <c r="E4" s="35"/>
      <c r="F4" s="35"/>
      <c r="G4" s="35"/>
      <c r="H4" s="35"/>
      <c r="I4" s="35"/>
      <c r="J4" s="35"/>
      <c r="K4" s="35"/>
      <c r="L4" s="34"/>
      <c r="M4" s="34"/>
      <c r="N4" s="34"/>
      <c r="O4" s="34"/>
      <c r="P4" s="34"/>
      <c r="Q4" s="34"/>
    </row>
    <row r="5" spans="1:17" ht="13">
      <c r="A5" s="4" t="s">
        <v>125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4"/>
      <c r="M5" s="34"/>
      <c r="N5" s="34"/>
      <c r="O5" s="34"/>
      <c r="P5" s="34"/>
      <c r="Q5" s="34"/>
    </row>
    <row r="6" spans="1:17" ht="13">
      <c r="A6" s="4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4"/>
      <c r="M6" s="34"/>
      <c r="N6" s="34"/>
      <c r="O6" s="34"/>
      <c r="P6" s="34"/>
      <c r="Q6" s="34"/>
    </row>
    <row r="7" spans="1:17" ht="10" customHeight="1">
      <c r="A7" s="4"/>
      <c r="B7" s="35"/>
      <c r="C7" s="35"/>
      <c r="D7" s="35"/>
      <c r="E7" s="35"/>
      <c r="F7" s="35"/>
      <c r="G7" s="35"/>
      <c r="H7" s="35"/>
      <c r="I7" s="35"/>
      <c r="J7" s="35"/>
      <c r="K7" s="35"/>
      <c r="L7" s="34"/>
      <c r="M7" s="34"/>
      <c r="N7" s="34"/>
      <c r="O7" s="34"/>
      <c r="P7" s="34"/>
      <c r="Q7" s="34"/>
    </row>
    <row r="8" spans="1:17" ht="13">
      <c r="A8" s="4" t="s">
        <v>57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4"/>
      <c r="M8" s="34"/>
      <c r="N8" s="34"/>
      <c r="O8" s="34"/>
      <c r="P8" s="34"/>
      <c r="Q8" s="34"/>
    </row>
    <row r="9" spans="1:17" ht="10" customHeight="1">
      <c r="A9" s="4"/>
      <c r="B9" s="35"/>
      <c r="C9" s="35"/>
      <c r="D9" s="35"/>
      <c r="E9" s="35"/>
      <c r="F9" s="35"/>
      <c r="G9" s="35"/>
      <c r="H9" s="35"/>
      <c r="I9" s="35"/>
      <c r="J9" s="35"/>
      <c r="K9" s="35"/>
      <c r="L9" s="34"/>
      <c r="M9" s="34"/>
      <c r="N9" s="34"/>
      <c r="O9" s="34"/>
      <c r="P9" s="34"/>
      <c r="Q9" s="34"/>
    </row>
    <row r="10" spans="1:17" ht="13">
      <c r="A10" s="4" t="s">
        <v>66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4"/>
      <c r="M10" s="34"/>
      <c r="N10" s="34"/>
      <c r="O10" s="34"/>
      <c r="P10" s="34"/>
      <c r="Q10" s="34"/>
    </row>
    <row r="11" spans="1:17" ht="13">
      <c r="A11" s="4" t="s">
        <v>33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4"/>
      <c r="M11" s="34"/>
      <c r="N11" s="34"/>
      <c r="O11" s="34"/>
      <c r="P11" s="34"/>
      <c r="Q11" s="34"/>
    </row>
    <row r="12" spans="1:17" ht="13">
      <c r="A12" s="4" t="s">
        <v>102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4"/>
      <c r="M12" s="34"/>
      <c r="N12" s="34"/>
      <c r="O12" s="34"/>
      <c r="P12" s="34"/>
      <c r="Q12" s="34"/>
    </row>
    <row r="13" spans="1:17" ht="13">
      <c r="A13" s="4" t="s">
        <v>103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4"/>
      <c r="M13" s="34"/>
      <c r="N13" s="34"/>
      <c r="O13" s="34"/>
      <c r="P13" s="34"/>
      <c r="Q13" s="34"/>
    </row>
    <row r="14" spans="1:17" ht="10" customHeight="1">
      <c r="A14" s="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4"/>
      <c r="M14" s="34"/>
      <c r="N14" s="34"/>
      <c r="O14" s="34"/>
      <c r="P14" s="34"/>
      <c r="Q14" s="34"/>
    </row>
    <row r="15" spans="1:17" ht="13">
      <c r="A15" s="4" t="s">
        <v>37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4"/>
      <c r="M15" s="34"/>
      <c r="N15" s="34"/>
      <c r="O15" s="34"/>
      <c r="P15" s="34"/>
      <c r="Q15" s="34"/>
    </row>
    <row r="16" spans="1:17" ht="13">
      <c r="A16" s="4" t="s">
        <v>47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4"/>
      <c r="M16" s="34"/>
      <c r="N16" s="34"/>
      <c r="O16" s="34"/>
      <c r="P16" s="34"/>
      <c r="Q16" s="34"/>
    </row>
    <row r="17" spans="1:17" ht="13">
      <c r="A17" s="4" t="s">
        <v>112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4"/>
      <c r="M17" s="34"/>
      <c r="N17" s="34"/>
      <c r="O17" s="34"/>
      <c r="P17" s="34"/>
      <c r="Q17" s="34"/>
    </row>
    <row r="18" spans="1:17" ht="10" customHeight="1">
      <c r="A18" s="4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4"/>
      <c r="M18" s="34"/>
      <c r="N18" s="34"/>
      <c r="O18" s="34"/>
      <c r="P18" s="34"/>
      <c r="Q18" s="34"/>
    </row>
    <row r="19" spans="1:17" ht="13">
      <c r="A19" s="4" t="s">
        <v>113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4"/>
      <c r="M19" s="34"/>
      <c r="N19" s="34"/>
      <c r="O19" s="34"/>
      <c r="P19" s="34"/>
      <c r="Q19" s="34"/>
    </row>
    <row r="20" spans="1:17" ht="10" customHeight="1">
      <c r="A20" s="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4"/>
      <c r="M20" s="34"/>
      <c r="N20" s="34"/>
      <c r="O20" s="34"/>
      <c r="P20" s="34"/>
      <c r="Q20" s="34"/>
    </row>
    <row r="21" spans="1:17" ht="13">
      <c r="A21" s="4" t="s">
        <v>114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4"/>
      <c r="M21" s="34"/>
      <c r="N21" s="34"/>
      <c r="O21" s="34"/>
      <c r="P21" s="34"/>
      <c r="Q21" s="34"/>
    </row>
    <row r="22" spans="1:17" ht="10" customHeight="1">
      <c r="A22" s="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4"/>
      <c r="M22" s="34"/>
      <c r="N22" s="34"/>
      <c r="O22" s="34"/>
      <c r="P22" s="34"/>
      <c r="Q22" s="34"/>
    </row>
    <row r="23" spans="1:17" ht="13">
      <c r="A23" s="4" t="s">
        <v>35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4"/>
      <c r="M23" s="34"/>
      <c r="N23" s="34"/>
      <c r="O23" s="34"/>
      <c r="P23" s="34"/>
      <c r="Q23" s="34"/>
    </row>
    <row r="24" spans="1:17" ht="13">
      <c r="A24" s="4" t="s">
        <v>36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4"/>
      <c r="M24" s="34"/>
      <c r="N24" s="34"/>
      <c r="O24" s="34"/>
      <c r="P24" s="34"/>
      <c r="Q24" s="34"/>
    </row>
    <row r="25" spans="1:17" ht="10" customHeight="1">
      <c r="A25" s="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4"/>
      <c r="M25" s="34"/>
      <c r="N25" s="34"/>
      <c r="O25" s="34"/>
      <c r="P25" s="34"/>
      <c r="Q25" s="34"/>
    </row>
    <row r="26" spans="1:17" ht="13">
      <c r="A26" s="4" t="s">
        <v>126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4"/>
      <c r="M26" s="34"/>
      <c r="N26" s="34"/>
      <c r="O26" s="34"/>
      <c r="P26" s="34"/>
      <c r="Q26" s="34"/>
    </row>
    <row r="27" spans="1:17" ht="2.25" customHeight="1">
      <c r="A27" s="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4"/>
      <c r="M27" s="34"/>
      <c r="N27" s="34"/>
      <c r="O27" s="34"/>
      <c r="P27" s="34"/>
      <c r="Q27" s="34"/>
    </row>
    <row r="28" spans="1:17" ht="13">
      <c r="A28" s="4" t="s">
        <v>115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4"/>
      <c r="M28" s="34"/>
      <c r="N28" s="34"/>
      <c r="O28" s="34"/>
      <c r="P28" s="34"/>
      <c r="Q28" s="34"/>
    </row>
    <row r="29" spans="1:17" ht="10" customHeight="1">
      <c r="A29" s="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4"/>
      <c r="M29" s="34"/>
      <c r="N29" s="34"/>
      <c r="O29" s="34"/>
      <c r="P29" s="34"/>
      <c r="Q29" s="34"/>
    </row>
    <row r="30" spans="1:17" ht="13">
      <c r="A30" s="4" t="s">
        <v>116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4"/>
      <c r="M30" s="34"/>
      <c r="N30" s="34"/>
      <c r="O30" s="34"/>
      <c r="P30" s="34"/>
      <c r="Q30" s="34"/>
    </row>
    <row r="31" spans="1:17" ht="13">
      <c r="A31" s="36" t="s">
        <v>38</v>
      </c>
      <c r="B31" s="35" t="s">
        <v>44</v>
      </c>
      <c r="C31" s="35" t="s">
        <v>39</v>
      </c>
      <c r="D31" s="35" t="s">
        <v>40</v>
      </c>
      <c r="E31" s="35"/>
      <c r="F31" s="35"/>
      <c r="G31" s="35"/>
      <c r="H31" s="35"/>
      <c r="I31" s="35"/>
      <c r="J31" s="35"/>
      <c r="K31" s="35"/>
      <c r="L31" s="34"/>
      <c r="M31" s="34"/>
      <c r="N31" s="34"/>
      <c r="O31" s="34"/>
      <c r="P31" s="34"/>
      <c r="Q31" s="34"/>
    </row>
    <row r="32" spans="1:17" ht="13">
      <c r="A32" s="36" t="s">
        <v>45</v>
      </c>
      <c r="B32" s="35" t="s">
        <v>41</v>
      </c>
      <c r="C32" s="35" t="s">
        <v>42</v>
      </c>
      <c r="D32" s="35" t="s">
        <v>43</v>
      </c>
      <c r="E32" s="35"/>
      <c r="F32" s="35"/>
      <c r="G32" s="35"/>
      <c r="H32" s="35"/>
      <c r="I32" s="35"/>
      <c r="J32" s="35"/>
      <c r="K32" s="35"/>
      <c r="L32" s="34"/>
      <c r="M32" s="34"/>
      <c r="N32" s="34"/>
      <c r="O32" s="34"/>
      <c r="P32" s="34"/>
      <c r="Q32" s="34"/>
    </row>
    <row r="33" spans="1:17" ht="10" customHeight="1">
      <c r="A33" s="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4"/>
      <c r="M33" s="34"/>
      <c r="N33" s="34"/>
      <c r="O33" s="34"/>
      <c r="P33" s="34"/>
      <c r="Q33" s="34"/>
    </row>
    <row r="34" spans="1:17" ht="13">
      <c r="A34" s="4" t="s">
        <v>46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4"/>
      <c r="M34" s="34"/>
      <c r="N34" s="34"/>
      <c r="O34" s="34"/>
      <c r="P34" s="34"/>
      <c r="Q34" s="34"/>
    </row>
    <row r="35" spans="1:17" ht="13">
      <c r="A35" s="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4"/>
      <c r="M35" s="34"/>
      <c r="N35" s="34"/>
      <c r="O35" s="34"/>
      <c r="P35" s="34"/>
      <c r="Q35" s="34"/>
    </row>
    <row r="36" spans="1:17">
      <c r="A36" s="35"/>
      <c r="B36" s="35"/>
      <c r="C36" s="35"/>
      <c r="D36" s="35"/>
      <c r="E36" s="35"/>
      <c r="F36" s="35"/>
      <c r="G36" s="35"/>
      <c r="H36" s="35"/>
      <c r="I36" s="35"/>
      <c r="J36" s="31" t="s">
        <v>108</v>
      </c>
      <c r="K36" s="35"/>
      <c r="L36" s="34"/>
      <c r="M36" s="34"/>
      <c r="N36" s="34"/>
      <c r="O36" s="34"/>
      <c r="P36" s="34"/>
      <c r="Q36" s="34"/>
    </row>
    <row r="37" spans="1:17">
      <c r="A37" s="35"/>
      <c r="B37" s="35"/>
      <c r="C37" s="35"/>
      <c r="D37" s="35"/>
      <c r="E37" s="35"/>
      <c r="F37" s="35"/>
      <c r="G37" s="35" t="s">
        <v>117</v>
      </c>
      <c r="H37" s="35"/>
      <c r="I37" s="35"/>
      <c r="J37" s="31" t="s">
        <v>109</v>
      </c>
      <c r="K37" s="35"/>
      <c r="L37" s="34"/>
      <c r="M37" s="34"/>
      <c r="N37" s="34"/>
      <c r="O37" s="34"/>
      <c r="P37" s="34"/>
      <c r="Q37" s="34"/>
    </row>
    <row r="38" spans="1:17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1:17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7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1:17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1:17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1:17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1:17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</row>
    <row r="48" spans="1:17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</row>
    <row r="49" spans="1:17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spans="1:17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</row>
    <row r="51" spans="1:17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1:17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1:17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1:17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1:17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</sheetData>
  <phoneticPr fontId="6" type="noConversion"/>
  <pageMargins left="0.78740157480314965" right="0.78740157480314965" top="0.59055118110236227" bottom="0.70866141732283472" header="0.51181102362204722" footer="0.51181102362204722"/>
  <pageSetup paperSize="9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Q473"/>
  <sheetViews>
    <sheetView zoomScale="125" zoomScaleNormal="125" zoomScalePageLayoutView="125" workbookViewId="0">
      <selection activeCell="M2" sqref="M2"/>
    </sheetView>
  </sheetViews>
  <sheetFormatPr baseColWidth="10" defaultRowHeight="13" x14ac:dyDescent="0"/>
  <cols>
    <col min="1" max="2" width="10.6640625" style="1" customWidth="1"/>
    <col min="3" max="3" width="7.6640625" style="1" customWidth="1"/>
    <col min="4" max="4" width="14.6640625" style="1" customWidth="1"/>
    <col min="5" max="5" width="4.6640625" style="1" customWidth="1"/>
    <col min="6" max="6" width="14.6640625" style="1" customWidth="1"/>
    <col min="7" max="7" width="9.5" style="1" customWidth="1"/>
    <col min="8" max="9" width="10.6640625" style="1" customWidth="1"/>
    <col min="10" max="10" width="7.6640625" style="1" customWidth="1"/>
    <col min="11" max="11" width="14.6640625" style="1" customWidth="1"/>
    <col min="12" max="12" width="4.6640625" style="1" customWidth="1"/>
    <col min="13" max="13" width="14.6640625" style="1" customWidth="1"/>
    <col min="14" max="16384" width="10.83203125" style="1"/>
  </cols>
  <sheetData>
    <row r="1" spans="1:17" ht="18" customHeight="1">
      <c r="A1" s="3" t="s">
        <v>120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 t="s">
        <v>133</v>
      </c>
      <c r="N1" s="4"/>
      <c r="O1" s="4"/>
      <c r="P1" s="4"/>
      <c r="Q1" s="4"/>
    </row>
    <row r="2" spans="1:17" ht="18" customHeight="1">
      <c r="A2" s="6" t="s">
        <v>121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</row>
    <row r="3" spans="1:17" ht="1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 customHeight="1">
      <c r="A4" s="239" t="s">
        <v>20</v>
      </c>
      <c r="B4" s="240"/>
      <c r="C4" s="224" t="s">
        <v>104</v>
      </c>
      <c r="D4" s="4"/>
      <c r="E4" s="4"/>
      <c r="F4" s="8" t="s">
        <v>25</v>
      </c>
      <c r="G4" s="4"/>
      <c r="H4" s="185" t="s">
        <v>21</v>
      </c>
      <c r="I4" s="4"/>
      <c r="J4" s="4"/>
      <c r="K4" s="220" t="s">
        <v>105</v>
      </c>
      <c r="L4" s="4"/>
      <c r="M4" s="9" t="s">
        <v>25</v>
      </c>
      <c r="N4" s="4"/>
      <c r="O4" s="4"/>
      <c r="P4" s="4"/>
      <c r="Q4" s="4"/>
    </row>
    <row r="5" spans="1:17" ht="6.75" customHeight="1">
      <c r="A5" s="7"/>
      <c r="B5" s="161"/>
      <c r="C5" s="161"/>
      <c r="D5" s="161"/>
      <c r="E5" s="161"/>
      <c r="F5" s="8"/>
      <c r="G5" s="4"/>
      <c r="H5" s="7"/>
      <c r="I5" s="4"/>
      <c r="J5" s="161"/>
      <c r="K5" s="161"/>
      <c r="L5" s="161"/>
      <c r="M5" s="9"/>
      <c r="N5" s="4"/>
      <c r="O5" s="4"/>
      <c r="P5" s="4"/>
      <c r="Q5" s="4"/>
    </row>
    <row r="6" spans="1:17" ht="15" customHeight="1">
      <c r="A6" s="162"/>
      <c r="B6" s="165" t="s">
        <v>55</v>
      </c>
      <c r="C6" s="263" t="s">
        <v>128</v>
      </c>
      <c r="D6" s="263"/>
      <c r="E6" s="264"/>
      <c r="F6" s="163" t="s">
        <v>122</v>
      </c>
      <c r="G6" s="4"/>
      <c r="H6" s="4"/>
      <c r="I6" s="165" t="s">
        <v>55</v>
      </c>
      <c r="J6" s="263" t="s">
        <v>128</v>
      </c>
      <c r="K6" s="263"/>
      <c r="L6" s="264"/>
      <c r="M6" s="164" t="s">
        <v>122</v>
      </c>
      <c r="N6" s="4"/>
      <c r="O6" s="4"/>
      <c r="P6" s="4"/>
      <c r="Q6" s="4"/>
    </row>
    <row r="7" spans="1:17" ht="8" customHeight="1">
      <c r="A7" s="4"/>
      <c r="B7" s="4"/>
      <c r="C7" s="4"/>
      <c r="D7" s="4"/>
      <c r="E7" s="4"/>
      <c r="F7" s="10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customHeight="1">
      <c r="A8" s="4"/>
      <c r="B8" s="11" t="s">
        <v>10</v>
      </c>
      <c r="C8" s="241" t="s">
        <v>11</v>
      </c>
      <c r="D8" s="242" t="s">
        <v>13</v>
      </c>
      <c r="E8" s="13"/>
      <c r="F8" s="14" t="s">
        <v>11</v>
      </c>
      <c r="G8" s="15"/>
      <c r="H8" s="4"/>
      <c r="I8" s="16" t="s">
        <v>10</v>
      </c>
      <c r="J8" s="187" t="s">
        <v>11</v>
      </c>
      <c r="K8" s="186" t="s">
        <v>16</v>
      </c>
      <c r="L8" s="13"/>
      <c r="M8" s="14" t="s">
        <v>11</v>
      </c>
      <c r="N8" s="4"/>
      <c r="O8" s="4"/>
      <c r="P8" s="4"/>
      <c r="Q8" s="4"/>
    </row>
    <row r="9" spans="1:17" ht="15" customHeight="1">
      <c r="A9" s="4"/>
      <c r="B9" s="17"/>
      <c r="C9" s="241" t="s">
        <v>12</v>
      </c>
      <c r="D9" s="242" t="s">
        <v>98</v>
      </c>
      <c r="E9" s="13"/>
      <c r="F9" s="14" t="s">
        <v>26</v>
      </c>
      <c r="G9" s="15"/>
      <c r="H9" s="4"/>
      <c r="I9" s="18"/>
      <c r="J9" s="187" t="s">
        <v>12</v>
      </c>
      <c r="K9" s="186" t="s">
        <v>18</v>
      </c>
      <c r="L9" s="13"/>
      <c r="M9" s="14" t="s">
        <v>26</v>
      </c>
      <c r="N9" s="4"/>
      <c r="O9" s="4"/>
      <c r="P9" s="4"/>
      <c r="Q9" s="4"/>
    </row>
    <row r="10" spans="1:17" ht="15" customHeight="1">
      <c r="A10" s="12"/>
      <c r="B10" s="17"/>
      <c r="C10" s="241" t="s">
        <v>14</v>
      </c>
      <c r="D10" s="242" t="s">
        <v>18</v>
      </c>
      <c r="E10" s="13"/>
      <c r="F10" s="14" t="s">
        <v>27</v>
      </c>
      <c r="G10" s="15"/>
      <c r="H10" s="4"/>
      <c r="I10" s="18"/>
      <c r="J10" s="187" t="s">
        <v>14</v>
      </c>
      <c r="K10" s="186" t="s">
        <v>31</v>
      </c>
      <c r="L10" s="13"/>
      <c r="M10" s="14" t="s">
        <v>27</v>
      </c>
      <c r="N10" s="4"/>
      <c r="O10" s="4"/>
      <c r="P10" s="4"/>
      <c r="Q10" s="4"/>
    </row>
    <row r="11" spans="1:17" ht="6" customHeight="1">
      <c r="A11" s="28"/>
      <c r="B11" s="13"/>
      <c r="C11" s="241"/>
      <c r="D11" s="242"/>
      <c r="E11" s="13"/>
      <c r="F11" s="14"/>
      <c r="G11" s="15"/>
      <c r="H11" s="4"/>
      <c r="I11" s="18"/>
      <c r="J11" s="11"/>
      <c r="K11" s="12"/>
      <c r="L11" s="13"/>
      <c r="M11" s="14"/>
      <c r="N11" s="4"/>
      <c r="O11" s="4"/>
      <c r="P11" s="4"/>
      <c r="Q11" s="4"/>
    </row>
    <row r="12" spans="1:17" ht="15" customHeight="1">
      <c r="A12" s="120"/>
      <c r="B12" s="11" t="s">
        <v>15</v>
      </c>
      <c r="C12" s="241" t="s">
        <v>11</v>
      </c>
      <c r="D12" s="242" t="s">
        <v>29</v>
      </c>
      <c r="E12" s="13"/>
      <c r="F12" s="14" t="s">
        <v>12</v>
      </c>
      <c r="G12" s="15"/>
      <c r="H12" s="4"/>
      <c r="I12" s="16" t="s">
        <v>15</v>
      </c>
      <c r="J12" s="187" t="s">
        <v>11</v>
      </c>
      <c r="K12" s="186" t="s">
        <v>13</v>
      </c>
      <c r="L12" s="13"/>
      <c r="M12" s="14" t="s">
        <v>12</v>
      </c>
      <c r="N12" s="4"/>
      <c r="O12" s="4"/>
      <c r="P12" s="4"/>
      <c r="Q12" s="4"/>
    </row>
    <row r="13" spans="1:17" ht="15" customHeight="1">
      <c r="A13" s="120"/>
      <c r="B13" s="17"/>
      <c r="C13" s="241" t="s">
        <v>12</v>
      </c>
      <c r="D13" s="242" t="s">
        <v>17</v>
      </c>
      <c r="E13" s="13"/>
      <c r="F13" s="14" t="s">
        <v>14</v>
      </c>
      <c r="G13" s="15"/>
      <c r="H13" s="4"/>
      <c r="I13" s="18"/>
      <c r="J13" s="187" t="s">
        <v>12</v>
      </c>
      <c r="K13" s="186" t="s">
        <v>29</v>
      </c>
      <c r="L13" s="13"/>
      <c r="M13" s="14" t="s">
        <v>14</v>
      </c>
      <c r="N13" s="4"/>
      <c r="O13" s="4"/>
      <c r="P13" s="4"/>
      <c r="Q13" s="4"/>
    </row>
    <row r="14" spans="1:17" ht="15" customHeight="1">
      <c r="A14" s="28"/>
      <c r="B14" s="17"/>
      <c r="C14" s="241" t="s">
        <v>14</v>
      </c>
      <c r="D14" s="223" t="s">
        <v>123</v>
      </c>
      <c r="E14" s="13"/>
      <c r="F14" s="14" t="s">
        <v>28</v>
      </c>
      <c r="G14" s="15"/>
      <c r="H14" s="4"/>
      <c r="I14" s="18"/>
      <c r="J14" s="187" t="s">
        <v>14</v>
      </c>
      <c r="K14" s="186" t="s">
        <v>17</v>
      </c>
      <c r="L14" s="13"/>
      <c r="M14" s="14" t="s">
        <v>28</v>
      </c>
      <c r="N14" s="4"/>
      <c r="O14" s="4"/>
      <c r="P14" s="4"/>
      <c r="Q14" s="4"/>
    </row>
    <row r="15" spans="1:17" ht="15" customHeight="1" thickBo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15" customHeight="1">
      <c r="A16" s="73" t="s">
        <v>0</v>
      </c>
      <c r="B16" s="74" t="s">
        <v>1</v>
      </c>
      <c r="C16" s="74" t="s">
        <v>2</v>
      </c>
      <c r="D16" s="259" t="s">
        <v>22</v>
      </c>
      <c r="E16" s="259"/>
      <c r="F16" s="260"/>
      <c r="G16" s="63" t="s">
        <v>70</v>
      </c>
      <c r="H16" s="73" t="s">
        <v>0</v>
      </c>
      <c r="I16" s="74" t="s">
        <v>1</v>
      </c>
      <c r="J16" s="74" t="s">
        <v>2</v>
      </c>
      <c r="K16" s="261" t="s">
        <v>23</v>
      </c>
      <c r="L16" s="261"/>
      <c r="M16" s="262"/>
      <c r="N16" s="4"/>
      <c r="O16" s="4"/>
      <c r="P16" s="4"/>
      <c r="Q16" s="4"/>
    </row>
    <row r="17" spans="1:17" ht="6" customHeight="1">
      <c r="A17" s="75"/>
      <c r="B17" s="20"/>
      <c r="C17" s="20"/>
      <c r="D17" s="243"/>
      <c r="E17" s="243"/>
      <c r="F17" s="244"/>
      <c r="G17" s="83"/>
      <c r="H17" s="75"/>
      <c r="I17" s="20"/>
      <c r="J17" s="20"/>
      <c r="K17" s="188"/>
      <c r="L17" s="188"/>
      <c r="M17" s="189"/>
      <c r="N17" s="4"/>
      <c r="O17" s="4"/>
      <c r="P17" s="4"/>
      <c r="Q17" s="4"/>
    </row>
    <row r="18" spans="1:17" ht="15" customHeight="1">
      <c r="A18" s="76">
        <v>0.45833333333333331</v>
      </c>
      <c r="B18" s="22" t="s">
        <v>3</v>
      </c>
      <c r="C18" s="20">
        <v>1</v>
      </c>
      <c r="D18" s="245" t="str">
        <f>D8</f>
        <v>West</v>
      </c>
      <c r="E18" s="246" t="s">
        <v>19</v>
      </c>
      <c r="F18" s="244" t="str">
        <f>D9</f>
        <v>Ba-Wü</v>
      </c>
      <c r="G18" s="69">
        <v>1</v>
      </c>
      <c r="H18" s="76">
        <v>0.45833333333333331</v>
      </c>
      <c r="I18" s="22" t="s">
        <v>3</v>
      </c>
      <c r="J18" s="20">
        <v>2</v>
      </c>
      <c r="K18" s="190" t="str">
        <f>K8</f>
        <v>Berlin</v>
      </c>
      <c r="L18" s="191" t="s">
        <v>19</v>
      </c>
      <c r="M18" s="189" t="str">
        <f>K9</f>
        <v>Hessen</v>
      </c>
      <c r="N18" s="4"/>
      <c r="O18" s="4"/>
      <c r="P18" s="4"/>
      <c r="Q18" s="4"/>
    </row>
    <row r="19" spans="1:17" ht="15" customHeight="1">
      <c r="A19" s="77">
        <v>0.51041666666666663</v>
      </c>
      <c r="B19" s="24" t="s">
        <v>4</v>
      </c>
      <c r="C19" s="25">
        <v>1</v>
      </c>
      <c r="D19" s="245" t="str">
        <f>D12</f>
        <v>Bayern</v>
      </c>
      <c r="E19" s="246" t="s">
        <v>19</v>
      </c>
      <c r="F19" s="247" t="str">
        <f>D13</f>
        <v>Hamburg</v>
      </c>
      <c r="G19" s="69">
        <v>2</v>
      </c>
      <c r="H19" s="77">
        <v>0.51041666666666663</v>
      </c>
      <c r="I19" s="24" t="s">
        <v>4</v>
      </c>
      <c r="J19" s="25">
        <v>2</v>
      </c>
      <c r="K19" s="190" t="str">
        <f>K12</f>
        <v>West</v>
      </c>
      <c r="L19" s="191" t="s">
        <v>19</v>
      </c>
      <c r="M19" s="192" t="str">
        <f>K13</f>
        <v>Bayern</v>
      </c>
      <c r="N19" s="4"/>
      <c r="O19" s="4"/>
      <c r="P19" s="4"/>
      <c r="Q19" s="4"/>
    </row>
    <row r="20" spans="1:17" ht="15" customHeight="1">
      <c r="A20" s="77">
        <v>0.57291666666666663</v>
      </c>
      <c r="B20" s="24" t="s">
        <v>5</v>
      </c>
      <c r="C20" s="25">
        <v>1</v>
      </c>
      <c r="D20" s="245" t="str">
        <f>D8</f>
        <v>West</v>
      </c>
      <c r="E20" s="246" t="s">
        <v>19</v>
      </c>
      <c r="F20" s="247" t="str">
        <f>D10</f>
        <v>Hessen</v>
      </c>
      <c r="G20" s="69">
        <v>3</v>
      </c>
      <c r="H20" s="77">
        <v>0.57291666666666663</v>
      </c>
      <c r="I20" s="24" t="s">
        <v>5</v>
      </c>
      <c r="J20" s="25">
        <v>2</v>
      </c>
      <c r="K20" s="190" t="str">
        <f>K8</f>
        <v>Berlin</v>
      </c>
      <c r="L20" s="191" t="s">
        <v>19</v>
      </c>
      <c r="M20" s="192" t="str">
        <f>K10</f>
        <v>Niedersachsen</v>
      </c>
      <c r="N20" s="4"/>
      <c r="O20" s="4"/>
      <c r="P20" s="4"/>
      <c r="Q20" s="4"/>
    </row>
    <row r="21" spans="1:17" ht="15" customHeight="1">
      <c r="A21" s="77">
        <v>0.625</v>
      </c>
      <c r="B21" s="24" t="s">
        <v>6</v>
      </c>
      <c r="C21" s="25">
        <v>1</v>
      </c>
      <c r="D21" s="245" t="str">
        <f>D12</f>
        <v>Bayern</v>
      </c>
      <c r="E21" s="246" t="s">
        <v>19</v>
      </c>
      <c r="F21" s="247" t="str">
        <f>D14</f>
        <v>Rheinl.Pf./S.</v>
      </c>
      <c r="G21" s="69">
        <v>4</v>
      </c>
      <c r="H21" s="77">
        <v>0.625</v>
      </c>
      <c r="I21" s="24" t="s">
        <v>6</v>
      </c>
      <c r="J21" s="25">
        <v>2</v>
      </c>
      <c r="K21" s="190" t="str">
        <f>K12</f>
        <v>West</v>
      </c>
      <c r="L21" s="191" t="s">
        <v>19</v>
      </c>
      <c r="M21" s="192" t="str">
        <f>K14</f>
        <v>Hamburg</v>
      </c>
      <c r="N21" s="4"/>
      <c r="O21" s="4"/>
      <c r="P21" s="4"/>
      <c r="Q21" s="4"/>
    </row>
    <row r="22" spans="1:17" ht="15" customHeight="1">
      <c r="A22" s="77">
        <v>0.6875</v>
      </c>
      <c r="B22" s="24" t="s">
        <v>7</v>
      </c>
      <c r="C22" s="25">
        <v>1</v>
      </c>
      <c r="D22" s="245" t="str">
        <f>D9</f>
        <v>Ba-Wü</v>
      </c>
      <c r="E22" s="246" t="s">
        <v>19</v>
      </c>
      <c r="F22" s="247" t="str">
        <f>D10</f>
        <v>Hessen</v>
      </c>
      <c r="G22" s="69">
        <v>5</v>
      </c>
      <c r="H22" s="77">
        <v>0.6875</v>
      </c>
      <c r="I22" s="24" t="s">
        <v>7</v>
      </c>
      <c r="J22" s="25">
        <v>2</v>
      </c>
      <c r="K22" s="190" t="str">
        <f>K9</f>
        <v>Hessen</v>
      </c>
      <c r="L22" s="191" t="s">
        <v>19</v>
      </c>
      <c r="M22" s="192" t="str">
        <f>K10</f>
        <v>Niedersachsen</v>
      </c>
      <c r="N22" s="4"/>
      <c r="O22" s="4"/>
      <c r="P22" s="4"/>
      <c r="Q22" s="4"/>
    </row>
    <row r="23" spans="1:17" ht="15" customHeight="1">
      <c r="A23" s="77">
        <v>0.73958333333333337</v>
      </c>
      <c r="B23" s="24" t="s">
        <v>8</v>
      </c>
      <c r="C23" s="25">
        <v>1</v>
      </c>
      <c r="D23" s="245" t="str">
        <f>D13</f>
        <v>Hamburg</v>
      </c>
      <c r="E23" s="246" t="s">
        <v>19</v>
      </c>
      <c r="F23" s="247" t="str">
        <f>D14</f>
        <v>Rheinl.Pf./S.</v>
      </c>
      <c r="G23" s="69">
        <v>6</v>
      </c>
      <c r="H23" s="77">
        <v>0.73958333333333337</v>
      </c>
      <c r="I23" s="24" t="s">
        <v>8</v>
      </c>
      <c r="J23" s="25">
        <v>2</v>
      </c>
      <c r="K23" s="190" t="str">
        <f>K13</f>
        <v>Bayern</v>
      </c>
      <c r="L23" s="191" t="s">
        <v>19</v>
      </c>
      <c r="M23" s="192" t="str">
        <f>K14</f>
        <v>Hamburg</v>
      </c>
      <c r="N23" s="4"/>
      <c r="O23" s="4"/>
      <c r="P23" s="4"/>
      <c r="Q23" s="4"/>
    </row>
    <row r="24" spans="1:17" ht="15" customHeight="1">
      <c r="A24" s="136">
        <v>0.79166666666666696</v>
      </c>
      <c r="B24" s="137"/>
      <c r="C24" s="19"/>
      <c r="D24" s="248"/>
      <c r="E24" s="248"/>
      <c r="F24" s="249"/>
      <c r="G24" s="23"/>
      <c r="H24" s="78"/>
      <c r="I24" s="26"/>
      <c r="J24" s="19"/>
      <c r="K24" s="193"/>
      <c r="L24" s="193"/>
      <c r="M24" s="194"/>
      <c r="N24" s="4"/>
      <c r="O24" s="4"/>
      <c r="P24" s="4"/>
      <c r="Q24" s="4"/>
    </row>
    <row r="25" spans="1:17" ht="15" customHeight="1">
      <c r="A25" s="79" t="s">
        <v>9</v>
      </c>
      <c r="B25" s="19"/>
      <c r="C25" s="19"/>
      <c r="D25" s="248"/>
      <c r="E25" s="248"/>
      <c r="F25" s="249"/>
      <c r="G25" s="19"/>
      <c r="H25" s="79" t="s">
        <v>9</v>
      </c>
      <c r="I25" s="19"/>
      <c r="J25" s="19"/>
      <c r="K25" s="193"/>
      <c r="L25" s="193"/>
      <c r="M25" s="194"/>
      <c r="N25" s="4"/>
      <c r="O25" s="4"/>
      <c r="P25" s="4"/>
      <c r="Q25" s="4"/>
    </row>
    <row r="26" spans="1:17" ht="6" customHeight="1">
      <c r="A26" s="80"/>
      <c r="B26" s="21"/>
      <c r="C26" s="21"/>
      <c r="D26" s="243"/>
      <c r="E26" s="243"/>
      <c r="F26" s="244"/>
      <c r="G26" s="19"/>
      <c r="H26" s="80"/>
      <c r="I26" s="21"/>
      <c r="J26" s="21"/>
      <c r="K26" s="188"/>
      <c r="L26" s="188"/>
      <c r="M26" s="189"/>
      <c r="N26" s="4"/>
      <c r="O26" s="4"/>
      <c r="P26" s="4"/>
      <c r="Q26" s="4"/>
    </row>
    <row r="27" spans="1:17" ht="15" customHeight="1">
      <c r="A27" s="76">
        <v>0.375</v>
      </c>
      <c r="B27" s="22" t="s">
        <v>49</v>
      </c>
      <c r="C27" s="27" t="s">
        <v>50</v>
      </c>
      <c r="D27" s="250" t="s">
        <v>76</v>
      </c>
      <c r="E27" s="246" t="s">
        <v>19</v>
      </c>
      <c r="F27" s="251" t="s">
        <v>79</v>
      </c>
      <c r="G27" s="69">
        <v>7</v>
      </c>
      <c r="H27" s="76">
        <v>0.375</v>
      </c>
      <c r="I27" s="22" t="s">
        <v>49</v>
      </c>
      <c r="J27" s="27" t="s">
        <v>50</v>
      </c>
      <c r="K27" s="195" t="s">
        <v>76</v>
      </c>
      <c r="L27" s="191" t="s">
        <v>19</v>
      </c>
      <c r="M27" s="196" t="s">
        <v>79</v>
      </c>
      <c r="N27" s="4"/>
      <c r="O27" s="4"/>
      <c r="P27" s="4"/>
      <c r="Q27" s="4"/>
    </row>
    <row r="28" spans="1:17" ht="15" customHeight="1">
      <c r="A28" s="77">
        <v>0.42708333333333331</v>
      </c>
      <c r="B28" s="22" t="s">
        <v>49</v>
      </c>
      <c r="C28" s="27" t="s">
        <v>51</v>
      </c>
      <c r="D28" s="250" t="s">
        <v>77</v>
      </c>
      <c r="E28" s="246" t="s">
        <v>19</v>
      </c>
      <c r="F28" s="252" t="s">
        <v>80</v>
      </c>
      <c r="G28" s="69">
        <v>8</v>
      </c>
      <c r="H28" s="77">
        <v>0.42708333333333331</v>
      </c>
      <c r="I28" s="22" t="s">
        <v>49</v>
      </c>
      <c r="J28" s="27" t="s">
        <v>51</v>
      </c>
      <c r="K28" s="195" t="s">
        <v>77</v>
      </c>
      <c r="L28" s="191" t="s">
        <v>19</v>
      </c>
      <c r="M28" s="197" t="s">
        <v>80</v>
      </c>
      <c r="N28" s="4"/>
      <c r="O28" s="4"/>
      <c r="P28" s="4"/>
      <c r="Q28" s="4"/>
    </row>
    <row r="29" spans="1:17" ht="15" customHeight="1">
      <c r="A29" s="77">
        <v>0.47916666666666669</v>
      </c>
      <c r="B29" s="24" t="s">
        <v>48</v>
      </c>
      <c r="C29" s="24"/>
      <c r="D29" s="250" t="s">
        <v>78</v>
      </c>
      <c r="E29" s="246" t="s">
        <v>19</v>
      </c>
      <c r="F29" s="252" t="s">
        <v>81</v>
      </c>
      <c r="G29" s="69">
        <v>9</v>
      </c>
      <c r="H29" s="77">
        <v>0.47916666666666669</v>
      </c>
      <c r="I29" s="24" t="s">
        <v>48</v>
      </c>
      <c r="J29" s="24"/>
      <c r="K29" s="195" t="s">
        <v>78</v>
      </c>
      <c r="L29" s="191" t="s">
        <v>19</v>
      </c>
      <c r="M29" s="197" t="s">
        <v>81</v>
      </c>
      <c r="N29" s="4"/>
      <c r="O29" s="4"/>
      <c r="P29" s="4"/>
      <c r="Q29" s="4"/>
    </row>
    <row r="30" spans="1:17" ht="15" customHeight="1">
      <c r="A30" s="67">
        <v>0.53125</v>
      </c>
      <c r="B30" s="22" t="s">
        <v>49</v>
      </c>
      <c r="C30" s="27" t="s">
        <v>52</v>
      </c>
      <c r="D30" s="250" t="s">
        <v>74</v>
      </c>
      <c r="E30" s="246" t="s">
        <v>19</v>
      </c>
      <c r="F30" s="252" t="s">
        <v>79</v>
      </c>
      <c r="G30" s="69">
        <v>10</v>
      </c>
      <c r="H30" s="67">
        <v>0.53125</v>
      </c>
      <c r="I30" s="22" t="s">
        <v>49</v>
      </c>
      <c r="J30" s="27" t="s">
        <v>52</v>
      </c>
      <c r="K30" s="195" t="s">
        <v>77</v>
      </c>
      <c r="L30" s="191" t="s">
        <v>19</v>
      </c>
      <c r="M30" s="197" t="s">
        <v>79</v>
      </c>
      <c r="N30" s="4"/>
      <c r="O30" s="4"/>
      <c r="P30" s="4"/>
      <c r="Q30" s="4"/>
    </row>
    <row r="31" spans="1:17" ht="15" customHeight="1" thickBot="1">
      <c r="A31" s="68">
        <v>0.58333333333333337</v>
      </c>
      <c r="B31" s="81" t="s">
        <v>49</v>
      </c>
      <c r="C31" s="82" t="s">
        <v>53</v>
      </c>
      <c r="D31" s="253" t="s">
        <v>75</v>
      </c>
      <c r="E31" s="254" t="s">
        <v>19</v>
      </c>
      <c r="F31" s="255" t="s">
        <v>80</v>
      </c>
      <c r="G31" s="70">
        <v>11</v>
      </c>
      <c r="H31" s="68">
        <v>0.58333333333333337</v>
      </c>
      <c r="I31" s="81" t="s">
        <v>49</v>
      </c>
      <c r="J31" s="82" t="s">
        <v>53</v>
      </c>
      <c r="K31" s="198" t="s">
        <v>75</v>
      </c>
      <c r="L31" s="199" t="s">
        <v>19</v>
      </c>
      <c r="M31" s="200" t="s">
        <v>80</v>
      </c>
      <c r="N31" s="4"/>
      <c r="O31" s="4"/>
      <c r="P31" s="4"/>
      <c r="Q31" s="4"/>
    </row>
    <row r="32" spans="1:17" ht="12" customHeight="1">
      <c r="A32" s="158">
        <v>0.63541666666666696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4"/>
      <c r="O32" s="4"/>
      <c r="P32" s="4"/>
      <c r="Q32" s="4"/>
    </row>
    <row r="33" spans="1:17" ht="15" customHeight="1">
      <c r="A33" s="157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15" customHeight="1">
      <c r="A34" s="29" t="s">
        <v>56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30"/>
      <c r="N34" s="30"/>
      <c r="O34" s="30"/>
      <c r="P34" s="4"/>
      <c r="Q34" s="4"/>
    </row>
    <row r="35" spans="1:17" ht="15" customHeight="1">
      <c r="A35" s="29" t="s">
        <v>54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258"/>
      <c r="M35" s="258"/>
      <c r="N35" s="30"/>
      <c r="O35" s="30"/>
      <c r="P35" s="4"/>
      <c r="Q35" s="4"/>
    </row>
    <row r="36" spans="1:17" ht="15" customHeight="1">
      <c r="A36" s="29" t="s">
        <v>124</v>
      </c>
      <c r="B36" s="4"/>
      <c r="C36" s="4"/>
      <c r="D36" s="4"/>
      <c r="E36" s="4"/>
      <c r="F36" s="4"/>
      <c r="G36" s="4"/>
      <c r="H36" s="4"/>
      <c r="I36" s="4"/>
      <c r="J36" s="4"/>
      <c r="K36" s="84"/>
      <c r="L36" s="85"/>
      <c r="M36" s="85"/>
      <c r="N36" s="32"/>
      <c r="O36" s="32"/>
      <c r="P36" s="4"/>
      <c r="Q36" s="4"/>
    </row>
    <row r="37" spans="1:17" ht="15" customHeight="1">
      <c r="A37" t="s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32"/>
      <c r="N37" s="32"/>
      <c r="O37" s="33"/>
      <c r="P37" s="4"/>
      <c r="Q37" s="4"/>
    </row>
    <row r="38" spans="1:17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32"/>
      <c r="N38" s="32"/>
      <c r="O38" s="33"/>
      <c r="P38" s="4"/>
      <c r="Q38" s="4"/>
    </row>
    <row r="39" spans="1:17" ht="15" customHeight="1">
      <c r="A39" s="4"/>
      <c r="B39" s="11"/>
      <c r="C39" s="11"/>
      <c r="D39" s="12"/>
      <c r="E39" s="13"/>
      <c r="F39" s="15"/>
      <c r="G39" s="4"/>
      <c r="H39" s="4"/>
      <c r="I39" s="16"/>
      <c r="J39" s="11"/>
      <c r="K39" s="12"/>
      <c r="L39" s="13"/>
      <c r="M39" s="15"/>
      <c r="N39" s="4"/>
      <c r="O39" s="4"/>
      <c r="P39" s="4"/>
      <c r="Q39" s="4"/>
    </row>
    <row r="40" spans="1:17" ht="15" customHeight="1">
      <c r="A40" s="4"/>
      <c r="B40" s="17"/>
      <c r="C40" s="11"/>
      <c r="D40" s="12"/>
      <c r="E40" s="13"/>
      <c r="F40" s="15"/>
      <c r="G40" s="4"/>
      <c r="H40" s="4"/>
      <c r="I40" s="18"/>
      <c r="J40" s="11"/>
      <c r="K40" s="12"/>
      <c r="L40" s="13"/>
      <c r="M40" s="15"/>
      <c r="N40" s="4"/>
      <c r="O40" s="4"/>
      <c r="P40" s="4"/>
      <c r="Q40" s="4"/>
    </row>
    <row r="41" spans="1:17" ht="15" customHeight="1">
      <c r="A41" s="4"/>
      <c r="B41" s="17"/>
      <c r="C41" s="11"/>
      <c r="D41" s="12"/>
      <c r="E41" s="13"/>
      <c r="F41" s="15"/>
      <c r="G41" s="4"/>
      <c r="H41" s="4"/>
      <c r="I41" s="18"/>
      <c r="J41" s="11"/>
      <c r="K41" s="12"/>
      <c r="L41" s="13"/>
      <c r="M41" s="15"/>
      <c r="N41" s="4"/>
      <c r="O41" s="4"/>
      <c r="P41" s="4"/>
      <c r="Q41" s="4"/>
    </row>
    <row r="42" spans="1:17" ht="15" customHeight="1">
      <c r="A42" s="4"/>
      <c r="B42" s="13"/>
      <c r="C42" s="11"/>
      <c r="D42" s="12"/>
      <c r="E42" s="13"/>
      <c r="F42" s="15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15" customHeight="1">
      <c r="A43" s="4"/>
      <c r="B43" s="11"/>
      <c r="C43" s="11"/>
      <c r="D43" s="12"/>
      <c r="E43" s="13"/>
      <c r="F43" s="15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15" customHeight="1">
      <c r="A44" s="4"/>
      <c r="B44" s="17"/>
      <c r="C44" s="11"/>
      <c r="D44" s="12"/>
      <c r="E44" s="13"/>
      <c r="F44" s="15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15" customHeight="1">
      <c r="A45" s="4"/>
      <c r="B45" s="17"/>
      <c r="C45" s="11"/>
      <c r="D45" s="12"/>
      <c r="E45" s="13"/>
      <c r="F45" s="1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</sheetData>
  <mergeCells count="5">
    <mergeCell ref="L35:M35"/>
    <mergeCell ref="D16:F16"/>
    <mergeCell ref="K16:M16"/>
    <mergeCell ref="C6:E6"/>
    <mergeCell ref="J6:L6"/>
  </mergeCells>
  <phoneticPr fontId="6" type="noConversion"/>
  <pageMargins left="0.59055118110236227" right="0.59055118110236227" top="0.39370078740157483" bottom="0.39370078740157483" header="0.51181102362204722" footer="0.51181102362204722"/>
  <pageSetup paperSize="9" scale="92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0"/>
    <pageSetUpPr fitToPage="1"/>
  </sheetPr>
  <dimension ref="A1:IV475"/>
  <sheetViews>
    <sheetView zoomScale="150" zoomScaleNormal="150" zoomScalePageLayoutView="150" workbookViewId="0">
      <selection activeCell="M1" sqref="M1"/>
    </sheetView>
  </sheetViews>
  <sheetFormatPr baseColWidth="10" defaultRowHeight="13" x14ac:dyDescent="0"/>
  <cols>
    <col min="1" max="1" width="7.6640625" style="38" customWidth="1"/>
    <col min="2" max="2" width="16.5" style="38" customWidth="1"/>
    <col min="3" max="3" width="6.33203125" style="38" customWidth="1"/>
    <col min="4" max="4" width="14.6640625" style="38" customWidth="1"/>
    <col min="5" max="5" width="4.6640625" style="38" customWidth="1"/>
    <col min="6" max="6" width="14.6640625" style="38" customWidth="1"/>
    <col min="7" max="7" width="7.5" style="38" customWidth="1"/>
    <col min="8" max="8" width="7.6640625" style="38" customWidth="1"/>
    <col min="9" max="9" width="16.5" style="38" customWidth="1"/>
    <col min="10" max="10" width="6.33203125" style="38" customWidth="1"/>
    <col min="11" max="11" width="14.6640625" style="38" customWidth="1"/>
    <col min="12" max="12" width="4.6640625" style="38" customWidth="1"/>
    <col min="13" max="13" width="14.6640625" style="38" customWidth="1"/>
    <col min="14" max="14" width="4.5" style="38" customWidth="1"/>
    <col min="15" max="16384" width="10.83203125" style="38"/>
  </cols>
  <sheetData>
    <row r="1" spans="1:17" ht="18" customHeight="1">
      <c r="A1" s="44" t="s">
        <v>127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5" t="str">
        <f>'Grp.I - 2015'!M1</f>
        <v>Stand: April 2015</v>
      </c>
      <c r="N1" s="42"/>
      <c r="O1" s="42"/>
      <c r="P1" s="42"/>
      <c r="Q1" s="42"/>
    </row>
    <row r="2" spans="1:17" ht="15" customHeight="1">
      <c r="A2" s="72" t="s">
        <v>114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5"/>
      <c r="N2" s="42"/>
      <c r="O2" s="42"/>
      <c r="P2" s="42"/>
      <c r="Q2" s="42"/>
    </row>
    <row r="3" spans="1:17" ht="5.2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15" customHeight="1">
      <c r="A4" s="221" t="s">
        <v>96</v>
      </c>
      <c r="B4" s="42"/>
      <c r="C4" s="224" t="s">
        <v>104</v>
      </c>
      <c r="D4" s="42"/>
      <c r="E4" s="42"/>
      <c r="F4" s="47" t="s">
        <v>25</v>
      </c>
      <c r="G4" s="42"/>
      <c r="H4" s="184" t="s">
        <v>95</v>
      </c>
      <c r="I4" s="42"/>
      <c r="J4" s="42"/>
      <c r="K4" s="220" t="s">
        <v>105</v>
      </c>
      <c r="L4" s="42"/>
      <c r="M4" s="48" t="s">
        <v>25</v>
      </c>
      <c r="N4" s="42"/>
      <c r="O4" s="42"/>
      <c r="P4" s="42"/>
      <c r="Q4" s="42"/>
    </row>
    <row r="5" spans="1:17" ht="7.5" customHeight="1">
      <c r="A5" s="46"/>
      <c r="B5" s="42"/>
      <c r="C5" s="42"/>
      <c r="D5" s="42"/>
      <c r="E5" s="42"/>
      <c r="F5" s="47"/>
      <c r="G5" s="42"/>
      <c r="H5" s="46"/>
      <c r="I5" s="42"/>
      <c r="J5" s="42"/>
      <c r="K5" s="42"/>
      <c r="L5" s="42"/>
      <c r="M5" s="48"/>
      <c r="N5" s="42"/>
      <c r="O5" s="42"/>
      <c r="P5" s="42"/>
      <c r="Q5" s="42"/>
    </row>
    <row r="6" spans="1:17" ht="15" customHeight="1">
      <c r="A6" s="42"/>
      <c r="B6" s="49" t="s">
        <v>55</v>
      </c>
      <c r="C6" s="265" t="s">
        <v>129</v>
      </c>
      <c r="D6" s="265"/>
      <c r="E6" s="266"/>
      <c r="F6" s="48" t="s">
        <v>122</v>
      </c>
      <c r="G6" s="42"/>
      <c r="H6" s="42"/>
      <c r="I6" s="49" t="s">
        <v>55</v>
      </c>
      <c r="J6" s="267" t="s">
        <v>130</v>
      </c>
      <c r="K6" s="267"/>
      <c r="L6" s="268"/>
      <c r="M6" s="48" t="s">
        <v>122</v>
      </c>
      <c r="N6" s="42"/>
      <c r="O6" s="42"/>
      <c r="P6" s="42"/>
      <c r="Q6" s="42"/>
    </row>
    <row r="7" spans="1:17" ht="5.25" customHeight="1">
      <c r="A7" s="42"/>
      <c r="B7" s="42"/>
      <c r="C7" s="42"/>
      <c r="D7" s="42"/>
      <c r="E7" s="42"/>
      <c r="F7" s="50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ht="13.5" customHeight="1">
      <c r="A8" s="42"/>
      <c r="B8" s="51" t="s">
        <v>10</v>
      </c>
      <c r="C8" s="222" t="s">
        <v>11</v>
      </c>
      <c r="D8" s="223" t="s">
        <v>16</v>
      </c>
      <c r="E8" s="53"/>
      <c r="F8" s="54" t="s">
        <v>58</v>
      </c>
      <c r="G8" s="55"/>
      <c r="H8" s="42"/>
      <c r="I8" s="56" t="s">
        <v>10</v>
      </c>
      <c r="J8" s="201" t="s">
        <v>11</v>
      </c>
      <c r="K8" s="202" t="s">
        <v>99</v>
      </c>
      <c r="L8" s="53"/>
      <c r="M8" s="54" t="s">
        <v>58</v>
      </c>
      <c r="N8" s="42"/>
      <c r="O8" s="42"/>
      <c r="P8" s="42"/>
      <c r="Q8" s="42"/>
    </row>
    <row r="9" spans="1:17" ht="13.5" customHeight="1">
      <c r="A9" s="42"/>
      <c r="B9" s="57"/>
      <c r="C9" s="222" t="s">
        <v>12</v>
      </c>
      <c r="D9" s="223" t="s">
        <v>107</v>
      </c>
      <c r="E9" s="53"/>
      <c r="F9" s="54" t="s">
        <v>59</v>
      </c>
      <c r="G9" s="134"/>
      <c r="H9" s="134"/>
      <c r="I9" s="58"/>
      <c r="J9" s="201" t="s">
        <v>12</v>
      </c>
      <c r="K9" s="202" t="s">
        <v>67</v>
      </c>
      <c r="L9" s="53"/>
      <c r="M9" s="54" t="s">
        <v>106</v>
      </c>
      <c r="N9" s="42"/>
      <c r="O9" s="42"/>
      <c r="P9" s="42"/>
      <c r="Q9" s="42"/>
    </row>
    <row r="10" spans="1:17" ht="13.5" customHeight="1">
      <c r="A10" s="52"/>
      <c r="B10" s="57"/>
      <c r="C10" s="222" t="s">
        <v>14</v>
      </c>
      <c r="D10" s="223" t="s">
        <v>67</v>
      </c>
      <c r="E10" s="53"/>
      <c r="F10" s="54" t="s">
        <v>60</v>
      </c>
      <c r="G10" s="134"/>
      <c r="H10" s="43"/>
      <c r="I10" s="58"/>
      <c r="J10" s="201" t="s">
        <v>14</v>
      </c>
      <c r="K10" s="202" t="s">
        <v>32</v>
      </c>
      <c r="L10" s="53"/>
      <c r="M10" s="54" t="s">
        <v>60</v>
      </c>
      <c r="N10" s="42"/>
      <c r="O10" s="42"/>
      <c r="P10" s="42"/>
      <c r="Q10" s="42"/>
    </row>
    <row r="11" spans="1:17" ht="3.75" customHeight="1">
      <c r="A11" s="42"/>
      <c r="B11" s="53"/>
      <c r="C11" s="222"/>
      <c r="D11" s="223"/>
      <c r="E11" s="53"/>
      <c r="F11" s="54"/>
      <c r="G11" s="55"/>
      <c r="H11" s="42"/>
      <c r="I11" s="58"/>
      <c r="J11" s="201"/>
      <c r="K11" s="202"/>
      <c r="L11" s="53"/>
      <c r="M11" s="54"/>
      <c r="N11" s="42"/>
      <c r="O11" s="42"/>
      <c r="P11" s="42"/>
      <c r="Q11" s="42"/>
    </row>
    <row r="12" spans="1:17" ht="13.5" customHeight="1">
      <c r="A12" s="42"/>
      <c r="B12" s="51" t="s">
        <v>15</v>
      </c>
      <c r="C12" s="222" t="s">
        <v>11</v>
      </c>
      <c r="D12" s="223" t="s">
        <v>32</v>
      </c>
      <c r="E12" s="53"/>
      <c r="F12" s="54" t="s">
        <v>61</v>
      </c>
      <c r="G12" s="37"/>
      <c r="H12" s="42"/>
      <c r="I12" s="56" t="s">
        <v>15</v>
      </c>
      <c r="J12" s="201" t="s">
        <v>11</v>
      </c>
      <c r="K12" s="202" t="s">
        <v>107</v>
      </c>
      <c r="L12" s="53"/>
      <c r="M12" s="54" t="s">
        <v>61</v>
      </c>
      <c r="N12" s="42"/>
      <c r="O12" s="42"/>
      <c r="P12" s="42"/>
      <c r="Q12" s="42"/>
    </row>
    <row r="13" spans="1:17" ht="13.5" customHeight="1">
      <c r="A13" s="42"/>
      <c r="B13" s="57"/>
      <c r="C13" s="222" t="s">
        <v>12</v>
      </c>
      <c r="D13" s="223" t="s">
        <v>31</v>
      </c>
      <c r="E13" s="53"/>
      <c r="F13" s="54" t="s">
        <v>62</v>
      </c>
      <c r="G13" s="55"/>
      <c r="H13" s="39"/>
      <c r="I13" s="58"/>
      <c r="J13" s="201" t="s">
        <v>12</v>
      </c>
      <c r="K13" s="202" t="s">
        <v>98</v>
      </c>
      <c r="L13" s="53"/>
      <c r="M13" s="54" t="s">
        <v>62</v>
      </c>
      <c r="N13" s="42"/>
      <c r="O13" s="42"/>
      <c r="P13" s="42"/>
      <c r="Q13" s="42"/>
    </row>
    <row r="14" spans="1:17" ht="13.5" customHeight="1">
      <c r="A14" s="42"/>
      <c r="B14" s="57"/>
      <c r="C14" s="222" t="s">
        <v>14</v>
      </c>
      <c r="D14" s="223" t="s">
        <v>30</v>
      </c>
      <c r="E14" s="53"/>
      <c r="F14" s="54" t="s">
        <v>63</v>
      </c>
      <c r="G14" s="55"/>
      <c r="H14" s="42"/>
      <c r="I14" s="58"/>
      <c r="J14" s="201" t="s">
        <v>14</v>
      </c>
      <c r="K14" s="202" t="s">
        <v>30</v>
      </c>
      <c r="L14" s="53"/>
      <c r="M14" s="54" t="s">
        <v>63</v>
      </c>
      <c r="N14" s="42"/>
      <c r="O14" s="42"/>
      <c r="P14" s="42"/>
      <c r="Q14" s="42"/>
    </row>
    <row r="15" spans="1:17" ht="13.5" customHeight="1">
      <c r="A15" s="42"/>
      <c r="B15" s="57"/>
      <c r="C15" s="51"/>
      <c r="D15" s="52"/>
      <c r="E15" s="53"/>
      <c r="F15" s="54"/>
      <c r="G15" s="55"/>
      <c r="H15" s="42"/>
      <c r="I15" s="58"/>
      <c r="J15" s="51"/>
      <c r="K15" s="62"/>
      <c r="L15" s="53"/>
      <c r="M15" s="54"/>
      <c r="N15" s="42"/>
      <c r="O15" s="42"/>
      <c r="P15" s="42"/>
      <c r="Q15" s="42"/>
    </row>
    <row r="16" spans="1:17" ht="6.75" customHeight="1" thickBo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</row>
    <row r="17" spans="1:256" ht="17.25" customHeight="1">
      <c r="A17" s="64" t="s">
        <v>0</v>
      </c>
      <c r="B17" s="65" t="s">
        <v>1</v>
      </c>
      <c r="C17" s="66" t="s">
        <v>97</v>
      </c>
      <c r="D17" s="271" t="s">
        <v>22</v>
      </c>
      <c r="E17" s="271"/>
      <c r="F17" s="272"/>
      <c r="G17" s="144" t="s">
        <v>70</v>
      </c>
      <c r="H17" s="64" t="s">
        <v>0</v>
      </c>
      <c r="I17" s="65" t="s">
        <v>1</v>
      </c>
      <c r="J17" s="66" t="s">
        <v>97</v>
      </c>
      <c r="K17" s="273" t="s">
        <v>23</v>
      </c>
      <c r="L17" s="273"/>
      <c r="M17" s="274"/>
      <c r="N17" s="42"/>
      <c r="O17" s="42"/>
      <c r="P17" s="42"/>
      <c r="Q17" s="42"/>
    </row>
    <row r="18" spans="1:256" ht="13.5" customHeight="1">
      <c r="A18" s="138">
        <v>0.45833333333333331</v>
      </c>
      <c r="B18" s="27" t="s">
        <v>3</v>
      </c>
      <c r="C18" s="145">
        <v>1</v>
      </c>
      <c r="D18" s="225" t="str">
        <f>D8</f>
        <v>Berlin</v>
      </c>
      <c r="E18" s="226" t="s">
        <v>19</v>
      </c>
      <c r="F18" s="227" t="str">
        <f>D9</f>
        <v>Mitteldtl.</v>
      </c>
      <c r="G18" s="146">
        <v>1</v>
      </c>
      <c r="H18" s="138">
        <v>0.45833333333333331</v>
      </c>
      <c r="I18" s="140" t="s">
        <v>7</v>
      </c>
      <c r="J18" s="132">
        <v>1</v>
      </c>
      <c r="K18" s="203" t="str">
        <f>K9</f>
        <v>Brandenburg</v>
      </c>
      <c r="L18" s="204" t="s">
        <v>19</v>
      </c>
      <c r="M18" s="205" t="str">
        <f>K10</f>
        <v>Bremen</v>
      </c>
      <c r="N18" s="42"/>
      <c r="O18" s="42"/>
      <c r="P18" s="42"/>
      <c r="Q18" s="42"/>
    </row>
    <row r="19" spans="1:256" ht="13.5" customHeight="1">
      <c r="A19" s="139">
        <v>0.51041666666666663</v>
      </c>
      <c r="B19" s="140" t="s">
        <v>4</v>
      </c>
      <c r="C19" s="148">
        <v>1</v>
      </c>
      <c r="D19" s="225" t="str">
        <f>D12</f>
        <v>Bremen</v>
      </c>
      <c r="E19" s="226" t="s">
        <v>19</v>
      </c>
      <c r="F19" s="228" t="str">
        <f>D13</f>
        <v>Niedersachsen</v>
      </c>
      <c r="G19" s="146">
        <v>2</v>
      </c>
      <c r="H19" s="139">
        <v>0.51041666666666663</v>
      </c>
      <c r="I19" s="147" t="s">
        <v>69</v>
      </c>
      <c r="J19" s="132">
        <v>1</v>
      </c>
      <c r="K19" s="203" t="str">
        <f>K12</f>
        <v>Mitteldtl.</v>
      </c>
      <c r="L19" s="204" t="s">
        <v>19</v>
      </c>
      <c r="M19" s="206" t="str">
        <f>K13</f>
        <v>Ba-Wü</v>
      </c>
      <c r="N19" s="42"/>
      <c r="O19" s="42"/>
      <c r="P19" s="42"/>
      <c r="Q19" s="42"/>
    </row>
    <row r="20" spans="1:256" ht="13.5" customHeight="1">
      <c r="A20" s="139">
        <v>0.57291666666666663</v>
      </c>
      <c r="B20" s="140" t="s">
        <v>5</v>
      </c>
      <c r="C20" s="148">
        <v>1</v>
      </c>
      <c r="D20" s="225" t="str">
        <f>D8</f>
        <v>Berlin</v>
      </c>
      <c r="E20" s="226" t="s">
        <v>19</v>
      </c>
      <c r="F20" s="228" t="str">
        <f>D10</f>
        <v>Brandenburg</v>
      </c>
      <c r="G20" s="146">
        <v>3</v>
      </c>
      <c r="H20" s="139">
        <v>0.57291666666666663</v>
      </c>
      <c r="I20" s="147" t="s">
        <v>132</v>
      </c>
      <c r="J20" s="132">
        <v>1</v>
      </c>
      <c r="K20" s="203" t="str">
        <f>K8</f>
        <v>Rheinl.-Pf./S.</v>
      </c>
      <c r="L20" s="204" t="s">
        <v>19</v>
      </c>
      <c r="M20" s="206" t="str">
        <f>K10</f>
        <v>Bremen</v>
      </c>
      <c r="N20" s="42"/>
      <c r="O20" s="42"/>
      <c r="P20" s="42"/>
      <c r="Q20" s="42"/>
    </row>
    <row r="21" spans="1:256" ht="13.5" customHeight="1">
      <c r="A21" s="139">
        <v>0.625</v>
      </c>
      <c r="B21" s="140" t="s">
        <v>6</v>
      </c>
      <c r="C21" s="148">
        <v>1</v>
      </c>
      <c r="D21" s="225" t="str">
        <f>D12</f>
        <v>Bremen</v>
      </c>
      <c r="E21" s="226" t="s">
        <v>19</v>
      </c>
      <c r="F21" s="228" t="str">
        <f>D14</f>
        <v>Schlesw.-Hol.</v>
      </c>
      <c r="G21" s="146">
        <v>4</v>
      </c>
      <c r="H21" s="139">
        <v>0.625</v>
      </c>
      <c r="I21" s="140" t="s">
        <v>6</v>
      </c>
      <c r="J21" s="132">
        <v>1</v>
      </c>
      <c r="K21" s="203" t="str">
        <f>K12</f>
        <v>Mitteldtl.</v>
      </c>
      <c r="L21" s="204" t="s">
        <v>19</v>
      </c>
      <c r="M21" s="206" t="str">
        <f>K14</f>
        <v>Schlesw.-Hol.</v>
      </c>
      <c r="N21" s="42"/>
      <c r="O21" s="42"/>
      <c r="P21" s="42"/>
      <c r="Q21" s="42"/>
    </row>
    <row r="22" spans="1:256" ht="13.5" customHeight="1">
      <c r="A22" s="139">
        <v>0.6875</v>
      </c>
      <c r="B22" s="140" t="s">
        <v>7</v>
      </c>
      <c r="C22" s="148">
        <v>1</v>
      </c>
      <c r="D22" s="225" t="str">
        <f>D9</f>
        <v>Mitteldtl.</v>
      </c>
      <c r="E22" s="226" t="s">
        <v>19</v>
      </c>
      <c r="F22" s="228" t="str">
        <f>D10</f>
        <v>Brandenburg</v>
      </c>
      <c r="G22" s="146">
        <v>5</v>
      </c>
      <c r="H22" s="139">
        <v>0.6875</v>
      </c>
      <c r="I22" s="147" t="s">
        <v>68</v>
      </c>
      <c r="J22" s="132">
        <v>1</v>
      </c>
      <c r="K22" s="203" t="str">
        <f>K8</f>
        <v>Rheinl.-Pf./S.</v>
      </c>
      <c r="L22" s="204" t="s">
        <v>19</v>
      </c>
      <c r="M22" s="206" t="str">
        <f>K9</f>
        <v>Brandenburg</v>
      </c>
      <c r="N22" s="42"/>
      <c r="P22" s="42"/>
      <c r="Q22" s="42"/>
    </row>
    <row r="23" spans="1:256" ht="13.5" customHeight="1">
      <c r="A23" s="139">
        <v>0.73958333333333337</v>
      </c>
      <c r="B23" s="140" t="s">
        <v>8</v>
      </c>
      <c r="C23" s="148">
        <v>1</v>
      </c>
      <c r="D23" s="225" t="str">
        <f>D13</f>
        <v>Niedersachsen</v>
      </c>
      <c r="E23" s="226" t="s">
        <v>19</v>
      </c>
      <c r="F23" s="228" t="str">
        <f>D14</f>
        <v>Schlesw.-Hol.</v>
      </c>
      <c r="G23" s="146">
        <v>6</v>
      </c>
      <c r="H23" s="139">
        <v>0.73958333333333337</v>
      </c>
      <c r="I23" s="140" t="s">
        <v>8</v>
      </c>
      <c r="J23" s="132">
        <v>1</v>
      </c>
      <c r="K23" s="203" t="str">
        <f>K13</f>
        <v>Ba-Wü</v>
      </c>
      <c r="L23" s="204" t="s">
        <v>19</v>
      </c>
      <c r="M23" s="206" t="str">
        <f>K14</f>
        <v>Schlesw.-Hol.</v>
      </c>
      <c r="N23" s="42"/>
      <c r="O23" s="42"/>
      <c r="P23" s="42"/>
      <c r="Q23" s="42"/>
    </row>
    <row r="24" spans="1:256" ht="13.5" customHeight="1">
      <c r="A24" s="149">
        <v>0.79166666666666696</v>
      </c>
      <c r="B24" s="150"/>
      <c r="C24" s="151"/>
      <c r="D24" s="229"/>
      <c r="E24" s="229"/>
      <c r="F24" s="230"/>
      <c r="G24" s="154"/>
      <c r="H24" s="182"/>
      <c r="I24" s="183"/>
      <c r="J24" s="154"/>
      <c r="K24" s="207"/>
      <c r="L24" s="208"/>
      <c r="M24" s="209"/>
      <c r="N24" s="42"/>
      <c r="O24" s="42"/>
      <c r="P24" s="42"/>
      <c r="Q24" s="42"/>
    </row>
    <row r="25" spans="1:256" ht="13.5" customHeight="1">
      <c r="A25" s="159" t="s">
        <v>9</v>
      </c>
      <c r="B25" s="152"/>
      <c r="C25" s="152"/>
      <c r="D25" s="231"/>
      <c r="E25" s="231"/>
      <c r="F25" s="227"/>
      <c r="G25" s="181"/>
      <c r="H25" s="71" t="s">
        <v>9</v>
      </c>
      <c r="I25" s="153"/>
      <c r="J25" s="153"/>
      <c r="K25" s="210"/>
      <c r="L25" s="210"/>
      <c r="M25" s="211"/>
      <c r="N25" s="42"/>
      <c r="O25" s="42"/>
      <c r="P25" s="42"/>
      <c r="Q25" s="42"/>
    </row>
    <row r="26" spans="1:256" ht="13.5" customHeight="1">
      <c r="A26" s="138">
        <v>0.375</v>
      </c>
      <c r="B26" s="27" t="s">
        <v>49</v>
      </c>
      <c r="C26" s="145">
        <v>1</v>
      </c>
      <c r="D26" s="232" t="s">
        <v>87</v>
      </c>
      <c r="E26" s="226" t="s">
        <v>19</v>
      </c>
      <c r="F26" s="233" t="s">
        <v>88</v>
      </c>
      <c r="G26" s="146">
        <v>8</v>
      </c>
      <c r="H26" s="138">
        <v>0.375</v>
      </c>
      <c r="I26" s="27" t="s">
        <v>49</v>
      </c>
      <c r="J26" s="132">
        <v>1</v>
      </c>
      <c r="K26" s="212" t="s">
        <v>87</v>
      </c>
      <c r="L26" s="213" t="s">
        <v>19</v>
      </c>
      <c r="M26" s="214" t="s">
        <v>88</v>
      </c>
      <c r="N26" s="42"/>
      <c r="O26" s="42"/>
      <c r="P26" s="42"/>
      <c r="Q26" s="42"/>
    </row>
    <row r="27" spans="1:256" ht="13.5" customHeight="1">
      <c r="A27" s="139">
        <v>0.42708333333333331</v>
      </c>
      <c r="B27" s="27" t="s">
        <v>49</v>
      </c>
      <c r="C27" s="145">
        <v>1</v>
      </c>
      <c r="D27" s="232" t="s">
        <v>89</v>
      </c>
      <c r="E27" s="226" t="s">
        <v>19</v>
      </c>
      <c r="F27" s="234" t="s">
        <v>90</v>
      </c>
      <c r="G27" s="146">
        <v>9</v>
      </c>
      <c r="H27" s="139">
        <v>0.42708333333333331</v>
      </c>
      <c r="I27" s="27" t="s">
        <v>49</v>
      </c>
      <c r="J27" s="132">
        <v>1</v>
      </c>
      <c r="K27" s="212" t="s">
        <v>89</v>
      </c>
      <c r="L27" s="213" t="s">
        <v>19</v>
      </c>
      <c r="M27" s="215" t="s">
        <v>90</v>
      </c>
      <c r="N27" s="42"/>
      <c r="O27" s="42"/>
      <c r="P27" s="42"/>
      <c r="Q27" s="42"/>
    </row>
    <row r="28" spans="1:256" ht="13.5" customHeight="1">
      <c r="A28" s="139">
        <v>0.47916666666666669</v>
      </c>
      <c r="B28" s="140" t="s">
        <v>91</v>
      </c>
      <c r="C28" s="148">
        <v>1</v>
      </c>
      <c r="D28" s="232" t="s">
        <v>92</v>
      </c>
      <c r="E28" s="226" t="s">
        <v>19</v>
      </c>
      <c r="F28" s="234" t="s">
        <v>93</v>
      </c>
      <c r="G28" s="146">
        <v>10</v>
      </c>
      <c r="H28" s="139">
        <v>0.47916666666666669</v>
      </c>
      <c r="I28" s="140" t="s">
        <v>91</v>
      </c>
      <c r="J28" s="132">
        <v>1</v>
      </c>
      <c r="K28" s="212" t="s">
        <v>92</v>
      </c>
      <c r="L28" s="213" t="s">
        <v>19</v>
      </c>
      <c r="M28" s="215" t="s">
        <v>93</v>
      </c>
      <c r="N28" s="42"/>
      <c r="O28" s="42"/>
      <c r="P28" s="42"/>
      <c r="Q28" s="42"/>
    </row>
    <row r="29" spans="1:256" ht="13.5" customHeight="1">
      <c r="A29" s="139">
        <v>0.53125</v>
      </c>
      <c r="B29" s="27" t="s">
        <v>49</v>
      </c>
      <c r="C29" s="145">
        <v>1</v>
      </c>
      <c r="D29" s="232" t="s">
        <v>89</v>
      </c>
      <c r="E29" s="235" t="s">
        <v>19</v>
      </c>
      <c r="F29" s="234" t="s">
        <v>88</v>
      </c>
      <c r="G29" s="146">
        <v>11</v>
      </c>
      <c r="H29" s="139">
        <v>0.53125</v>
      </c>
      <c r="I29" s="27" t="s">
        <v>49</v>
      </c>
      <c r="J29" s="132">
        <v>1</v>
      </c>
      <c r="K29" s="212" t="s">
        <v>89</v>
      </c>
      <c r="L29" s="216" t="s">
        <v>19</v>
      </c>
      <c r="M29" s="215" t="s">
        <v>88</v>
      </c>
      <c r="N29" s="42"/>
      <c r="O29" s="42"/>
      <c r="P29" s="42"/>
      <c r="Q29" s="42"/>
    </row>
    <row r="30" spans="1:256" ht="13.5" customHeight="1" thickBot="1">
      <c r="A30" s="155">
        <v>0.58333333333333337</v>
      </c>
      <c r="B30" s="82" t="s">
        <v>49</v>
      </c>
      <c r="C30" s="160">
        <v>1</v>
      </c>
      <c r="D30" s="236" t="s">
        <v>94</v>
      </c>
      <c r="E30" s="237" t="s">
        <v>19</v>
      </c>
      <c r="F30" s="238" t="s">
        <v>90</v>
      </c>
      <c r="G30" s="154">
        <v>12</v>
      </c>
      <c r="H30" s="155">
        <v>0.58333333333333337</v>
      </c>
      <c r="I30" s="82" t="s">
        <v>49</v>
      </c>
      <c r="J30" s="133">
        <v>1</v>
      </c>
      <c r="K30" s="217" t="s">
        <v>94</v>
      </c>
      <c r="L30" s="218" t="s">
        <v>19</v>
      </c>
      <c r="M30" s="219" t="s">
        <v>90</v>
      </c>
      <c r="N30" s="42"/>
      <c r="O30" s="42"/>
      <c r="P30" s="42"/>
      <c r="Q30" s="42"/>
    </row>
    <row r="31" spans="1:256" ht="8.25" customHeight="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42"/>
      <c r="O31" s="42"/>
      <c r="P31" s="42"/>
      <c r="Q31" s="42"/>
    </row>
    <row r="32" spans="1:256" ht="14.25" customHeight="1">
      <c r="A32" s="4" t="s">
        <v>100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72"/>
      <c r="M32" s="72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  <c r="IN32" s="43"/>
      <c r="IO32" s="43"/>
      <c r="IP32" s="43"/>
      <c r="IQ32" s="43"/>
      <c r="IR32" s="43"/>
      <c r="IS32" s="43"/>
      <c r="IT32" s="43"/>
      <c r="IU32" s="43"/>
      <c r="IV32" s="43"/>
    </row>
    <row r="33" spans="1:256" ht="14.25" customHeight="1">
      <c r="A33" s="4" t="s">
        <v>54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0"/>
      <c r="M33" s="40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3"/>
      <c r="IM33" s="43"/>
      <c r="IN33" s="43"/>
      <c r="IO33" s="43"/>
      <c r="IP33" s="43"/>
      <c r="IQ33" s="43"/>
      <c r="IR33" s="43"/>
      <c r="IS33" s="43"/>
      <c r="IT33" s="43"/>
      <c r="IU33" s="43"/>
      <c r="IV33" s="43"/>
    </row>
    <row r="34" spans="1:256" ht="14.25" customHeight="1">
      <c r="A34" s="275"/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59"/>
      <c r="O34" s="59"/>
      <c r="P34" s="42"/>
      <c r="Q34" s="42"/>
    </row>
    <row r="35" spans="1:256" ht="14.25" customHeight="1">
      <c r="A35" s="269" t="s">
        <v>101</v>
      </c>
      <c r="B35" s="269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  <c r="IN35" s="43"/>
      <c r="IO35" s="43"/>
      <c r="IP35" s="43"/>
      <c r="IQ35" s="43"/>
      <c r="IR35" s="43"/>
      <c r="IS35" s="43"/>
      <c r="IT35" s="43"/>
      <c r="IU35" s="43"/>
      <c r="IV35" s="43"/>
    </row>
    <row r="36" spans="1:256" ht="14.25" customHeight="1">
      <c r="A36" s="270" t="s">
        <v>54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  <c r="IQ36" s="43"/>
      <c r="IR36" s="43"/>
      <c r="IS36" s="43"/>
      <c r="IT36" s="43"/>
      <c r="IU36" s="43"/>
      <c r="IV36" s="43"/>
    </row>
    <row r="37" spans="1:256" ht="14.25" customHeight="1">
      <c r="A37" s="141"/>
      <c r="B37" s="142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  <c r="IO37" s="43"/>
      <c r="IP37" s="43"/>
      <c r="IQ37" s="43"/>
      <c r="IR37" s="43"/>
      <c r="IS37" s="43"/>
      <c r="IT37" s="43"/>
      <c r="IU37" s="43"/>
      <c r="IV37" s="43"/>
    </row>
    <row r="38" spans="1:256" ht="14.25" customHeight="1">
      <c r="A38" s="72" t="s">
        <v>131</v>
      </c>
      <c r="B38" s="142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  <c r="IU38" s="43"/>
      <c r="IV38" s="43"/>
    </row>
    <row r="39" spans="1:256" ht="14.25" customHeight="1">
      <c r="A39" s="142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2"/>
      <c r="M39" s="156"/>
      <c r="N39" s="60"/>
      <c r="O39" s="61"/>
      <c r="P39" s="42"/>
      <c r="Q39" s="42"/>
    </row>
    <row r="40" spans="1:256" ht="14.25" customHeight="1">
      <c r="A40" s="42" t="s">
        <v>24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42"/>
      <c r="M40" s="42"/>
      <c r="N40" s="60"/>
      <c r="O40" s="60"/>
      <c r="P40" s="42"/>
      <c r="Q40" s="42"/>
    </row>
    <row r="41" spans="1:256" ht="15" customHeight="1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1"/>
      <c r="M41" s="53"/>
      <c r="N41" s="42"/>
      <c r="O41" s="42"/>
      <c r="P41" s="42"/>
      <c r="Q41" s="42"/>
    </row>
    <row r="42" spans="1:256" ht="15" customHeight="1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135"/>
      <c r="M42" s="55"/>
      <c r="N42" s="42"/>
      <c r="O42" s="42"/>
      <c r="P42" s="42"/>
      <c r="Q42" s="42"/>
    </row>
    <row r="43" spans="1:256" ht="15" customHeight="1">
      <c r="A43" s="42"/>
      <c r="B43" s="51"/>
      <c r="C43" s="51"/>
      <c r="D43" s="52"/>
      <c r="E43" s="53"/>
      <c r="F43" s="55"/>
      <c r="G43" s="42"/>
      <c r="H43" s="42"/>
      <c r="I43" s="56"/>
      <c r="J43" s="51"/>
      <c r="K43" s="135"/>
      <c r="L43" s="53"/>
      <c r="M43" s="55"/>
      <c r="N43" s="42"/>
      <c r="O43" s="42"/>
      <c r="P43" s="42"/>
      <c r="Q43" s="42"/>
    </row>
    <row r="44" spans="1:256" ht="15" customHeight="1">
      <c r="A44" s="42"/>
      <c r="B44" s="57"/>
      <c r="C44" s="51"/>
      <c r="D44" s="52"/>
      <c r="E44" s="53"/>
      <c r="F44" s="55"/>
      <c r="G44" s="42"/>
      <c r="H44" s="42"/>
      <c r="I44" s="58"/>
      <c r="J44" s="51"/>
      <c r="K44" s="135"/>
      <c r="L44" s="42"/>
      <c r="M44" s="42"/>
      <c r="N44" s="42"/>
      <c r="O44" s="42"/>
      <c r="P44" s="42"/>
      <c r="Q44" s="42"/>
    </row>
    <row r="45" spans="1:256" ht="15" customHeight="1">
      <c r="A45" s="42"/>
      <c r="B45" s="57"/>
      <c r="C45" s="51"/>
      <c r="D45" s="52"/>
      <c r="E45" s="53"/>
      <c r="F45" s="55"/>
      <c r="G45" s="42"/>
      <c r="H45" s="42"/>
      <c r="I45" s="58"/>
      <c r="J45" s="51"/>
      <c r="K45" s="52"/>
      <c r="L45" s="42"/>
      <c r="M45" s="42"/>
      <c r="N45" s="42"/>
      <c r="O45" s="42"/>
      <c r="P45" s="42"/>
      <c r="Q45" s="42"/>
    </row>
    <row r="46" spans="1:256" ht="15" customHeight="1">
      <c r="A46" s="42"/>
      <c r="B46" s="53"/>
      <c r="C46" s="51"/>
      <c r="D46" s="52"/>
      <c r="E46" s="53"/>
      <c r="F46" s="55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</row>
    <row r="47" spans="1:256" ht="15" customHeight="1">
      <c r="A47" s="42"/>
      <c r="B47" s="51"/>
      <c r="C47" s="51"/>
      <c r="D47" s="52"/>
      <c r="E47" s="53"/>
      <c r="F47" s="55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</row>
    <row r="48" spans="1:256" ht="15" customHeight="1">
      <c r="A48" s="42"/>
      <c r="B48" s="57"/>
      <c r="C48" s="51"/>
      <c r="D48" s="52"/>
      <c r="E48" s="53"/>
      <c r="F48" s="55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</row>
    <row r="49" spans="1:17" ht="15" customHeight="1">
      <c r="A49" s="42"/>
      <c r="B49" s="57"/>
      <c r="C49" s="51"/>
      <c r="D49" s="52"/>
      <c r="E49" s="53"/>
      <c r="F49" s="55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</row>
    <row r="50" spans="1:17" ht="15" customHeigh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</row>
    <row r="51" spans="1:17" ht="15" customHeight="1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</row>
    <row r="52" spans="1:17" ht="15" customHeigh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7" ht="15" customHeight="1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</row>
    <row r="54" spans="1:17" ht="15" customHeight="1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</row>
    <row r="55" spans="1:17" ht="15" customHeight="1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</row>
    <row r="56" spans="1:17" ht="15" customHeight="1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</row>
    <row r="57" spans="1:17" ht="15" customHeight="1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</row>
    <row r="58" spans="1:17" ht="15" customHeight="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</row>
    <row r="59" spans="1:17" ht="15" customHeight="1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</row>
    <row r="60" spans="1:17" ht="15" customHeight="1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</row>
    <row r="61" spans="1:17" ht="15" customHeight="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</row>
    <row r="62" spans="1:17" ht="15" customHeight="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</row>
    <row r="63" spans="1:17" ht="15" customHeigh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</row>
    <row r="64" spans="1:17" ht="15" customHeigh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</row>
    <row r="65" spans="1:11" ht="15" customHeight="1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</row>
    <row r="66" spans="1:11" ht="15" customHeight="1"/>
    <row r="67" spans="1:11" ht="15" customHeight="1"/>
    <row r="68" spans="1:11" ht="15" customHeight="1"/>
    <row r="69" spans="1:11" ht="15" customHeight="1"/>
    <row r="70" spans="1:11" ht="15" customHeight="1"/>
    <row r="71" spans="1:11" ht="15" customHeight="1"/>
    <row r="72" spans="1:11" ht="15" customHeight="1"/>
    <row r="73" spans="1:11" ht="15" customHeight="1"/>
    <row r="74" spans="1:11" ht="15" customHeight="1"/>
    <row r="75" spans="1:11" ht="15" customHeight="1"/>
    <row r="76" spans="1:11" ht="15" customHeight="1"/>
    <row r="77" spans="1:11" ht="15" customHeight="1"/>
    <row r="78" spans="1:11" ht="15" customHeight="1"/>
    <row r="79" spans="1:11" ht="15" customHeight="1"/>
    <row r="80" spans="1:11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</sheetData>
  <mergeCells count="7">
    <mergeCell ref="C6:E6"/>
    <mergeCell ref="J6:L6"/>
    <mergeCell ref="A35:M35"/>
    <mergeCell ref="A36:M36"/>
    <mergeCell ref="D17:F17"/>
    <mergeCell ref="K17:M17"/>
    <mergeCell ref="A34:M34"/>
  </mergeCells>
  <phoneticPr fontId="6" type="noConversion"/>
  <pageMargins left="0.62992125984251968" right="0.23622047244094491" top="0.35433070866141736" bottom="0.35433070866141736" header="0.31496062992125984" footer="0.31496062992125984"/>
  <pageSetup paperSize="9" scale="94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opLeftCell="A6" zoomScale="150" zoomScaleNormal="150" zoomScalePageLayoutView="150" workbookViewId="0">
      <selection activeCell="M11" sqref="M11"/>
    </sheetView>
  </sheetViews>
  <sheetFormatPr baseColWidth="10" defaultRowHeight="12" x14ac:dyDescent="0"/>
  <cols>
    <col min="1" max="1" width="3.5" style="123" customWidth="1"/>
    <col min="2" max="2" width="6.6640625" style="96" customWidth="1"/>
    <col min="3" max="3" width="11.6640625" style="86" customWidth="1"/>
    <col min="4" max="4" width="2" style="86" customWidth="1"/>
    <col min="5" max="5" width="11.6640625" style="86" customWidth="1"/>
    <col min="6" max="6" width="1.6640625" style="86" customWidth="1"/>
    <col min="7" max="7" width="11.6640625" style="86" customWidth="1"/>
    <col min="8" max="8" width="2.33203125" style="86" customWidth="1"/>
    <col min="9" max="9" width="11.6640625" style="86" customWidth="1"/>
    <col min="10" max="10" width="1.5" style="86" customWidth="1"/>
    <col min="11" max="11" width="6.1640625" style="96" customWidth="1"/>
    <col min="12" max="12" width="11.6640625" style="86" customWidth="1"/>
    <col min="13" max="13" width="2" style="86" customWidth="1"/>
    <col min="14" max="14" width="11.6640625" style="86" customWidth="1"/>
    <col min="15" max="15" width="6.5" style="97" customWidth="1"/>
    <col min="16" max="16" width="11.6640625" style="86" customWidth="1"/>
    <col min="17" max="17" width="2" style="86" customWidth="1"/>
    <col min="18" max="18" width="11.6640625" style="86" customWidth="1"/>
    <col min="19" max="19" width="1.5" style="86" customWidth="1"/>
    <col min="20" max="20" width="2.5" style="86" customWidth="1"/>
    <col min="21" max="16384" width="10.83203125" style="86"/>
  </cols>
  <sheetData>
    <row r="1" spans="1:20" ht="16">
      <c r="J1" s="129" t="s">
        <v>118</v>
      </c>
    </row>
    <row r="2" spans="1:20" ht="15">
      <c r="J2" s="130" t="s">
        <v>119</v>
      </c>
    </row>
    <row r="4" spans="1:20" ht="16">
      <c r="J4" s="131" t="s">
        <v>85</v>
      </c>
    </row>
    <row r="6" spans="1:20">
      <c r="A6" s="125"/>
      <c r="B6" s="99"/>
      <c r="C6" s="111"/>
      <c r="D6" s="111"/>
      <c r="E6" s="111"/>
      <c r="F6" s="111"/>
      <c r="G6" s="111"/>
      <c r="H6" s="111"/>
      <c r="I6" s="111"/>
      <c r="J6" s="111"/>
      <c r="K6" s="99"/>
      <c r="L6" s="111"/>
      <c r="M6" s="111"/>
      <c r="N6" s="111"/>
      <c r="O6" s="119"/>
      <c r="P6" s="111"/>
      <c r="Q6" s="111"/>
      <c r="R6" s="111"/>
      <c r="S6" s="111"/>
      <c r="T6" s="37"/>
    </row>
    <row r="7" spans="1:20">
      <c r="A7" s="178"/>
      <c r="B7" s="127"/>
      <c r="C7" s="124"/>
      <c r="D7" s="124"/>
      <c r="E7" s="124"/>
      <c r="F7" s="124"/>
      <c r="G7" s="124"/>
      <c r="H7" s="124"/>
      <c r="I7" s="124"/>
      <c r="J7" s="124"/>
      <c r="K7" s="127"/>
      <c r="L7" s="124"/>
      <c r="M7" s="124"/>
      <c r="N7" s="124"/>
      <c r="O7" s="128"/>
      <c r="P7" s="124"/>
      <c r="Q7" s="124"/>
      <c r="R7" s="124"/>
      <c r="S7" s="124"/>
      <c r="T7" s="98"/>
    </row>
    <row r="8" spans="1:20" ht="15">
      <c r="A8" s="179"/>
      <c r="B8" s="99"/>
      <c r="C8" s="100"/>
      <c r="D8" s="117" t="s">
        <v>73</v>
      </c>
      <c r="E8" s="100"/>
      <c r="F8" s="100"/>
      <c r="G8" s="100"/>
      <c r="H8" s="117" t="s">
        <v>82</v>
      </c>
      <c r="I8" s="100"/>
      <c r="J8" s="100"/>
      <c r="K8" s="166"/>
      <c r="L8" s="172"/>
      <c r="M8" s="173" t="s">
        <v>84</v>
      </c>
      <c r="N8" s="174"/>
      <c r="O8" s="101"/>
      <c r="P8" s="102"/>
      <c r="Q8" s="118" t="s">
        <v>83</v>
      </c>
      <c r="R8" s="102"/>
      <c r="S8" s="102"/>
      <c r="T8" s="103"/>
    </row>
    <row r="9" spans="1:20">
      <c r="A9" s="179"/>
      <c r="B9" s="99"/>
      <c r="C9" s="100"/>
      <c r="D9" s="107" t="str">
        <f>'Grp.I - 2015'!C6</f>
        <v>TTK Sachsenwald</v>
      </c>
      <c r="E9" s="100"/>
      <c r="F9" s="100"/>
      <c r="G9" s="100"/>
      <c r="H9" s="107" t="str">
        <f>'Grp.I - 2015'!J6</f>
        <v>TTK Sachsenwald</v>
      </c>
      <c r="I9" s="100"/>
      <c r="J9" s="100"/>
      <c r="K9" s="166"/>
      <c r="L9" s="172"/>
      <c r="M9" s="166" t="str">
        <f>'Grp.II - 2015'!C6</f>
        <v>Bremer HC</v>
      </c>
      <c r="N9" s="174"/>
      <c r="O9" s="101"/>
      <c r="P9" s="102"/>
      <c r="Q9" s="110" t="str">
        <f>'Grp.II - 2015'!J6</f>
        <v>Club zur Vahr</v>
      </c>
      <c r="R9" s="102"/>
      <c r="S9" s="102"/>
      <c r="T9" s="103"/>
    </row>
    <row r="10" spans="1:20" ht="13">
      <c r="A10" s="179"/>
      <c r="B10" s="99"/>
      <c r="C10" s="100"/>
      <c r="D10" s="104" t="s">
        <v>71</v>
      </c>
      <c r="E10" s="100"/>
      <c r="F10" s="100"/>
      <c r="G10" s="100"/>
      <c r="H10" s="104" t="s">
        <v>72</v>
      </c>
      <c r="I10" s="100"/>
      <c r="J10" s="100"/>
      <c r="K10" s="166"/>
      <c r="L10" s="172"/>
      <c r="M10" s="257" t="s">
        <v>71</v>
      </c>
      <c r="N10" s="174"/>
      <c r="O10" s="101"/>
      <c r="P10" s="102"/>
      <c r="Q10" s="105" t="s">
        <v>71</v>
      </c>
      <c r="R10" s="102"/>
      <c r="S10" s="102"/>
      <c r="T10" s="103"/>
    </row>
    <row r="11" spans="1:20" ht="17.25" customHeight="1">
      <c r="A11" s="276" t="str">
        <f>'Grp.I - 2015'!A16</f>
        <v>Samstag</v>
      </c>
      <c r="B11" s="277"/>
      <c r="C11" s="100"/>
      <c r="D11" s="100"/>
      <c r="E11" s="100"/>
      <c r="F11" s="100"/>
      <c r="G11" s="100"/>
      <c r="H11" s="100"/>
      <c r="I11" s="100"/>
      <c r="J11" s="100"/>
      <c r="K11" s="166"/>
      <c r="L11" s="174"/>
      <c r="M11" s="174"/>
      <c r="N11" s="174"/>
      <c r="O11" s="101"/>
      <c r="P11" s="102"/>
      <c r="Q11" s="102"/>
      <c r="R11" s="102"/>
      <c r="S11" s="102"/>
      <c r="T11" s="103"/>
    </row>
    <row r="12" spans="1:20" ht="17.25" customHeight="1">
      <c r="A12" s="179"/>
      <c r="B12" s="106">
        <f>'Grp.I - 2015'!A18</f>
        <v>0.45833333333333331</v>
      </c>
      <c r="C12" s="87" t="str">
        <f>'Grp.I - 2015'!D18</f>
        <v>West</v>
      </c>
      <c r="D12" s="88" t="str">
        <f>'Grp.I - 2015'!E18</f>
        <v>:</v>
      </c>
      <c r="E12" s="89" t="str">
        <f>'Grp.I - 2015'!F18</f>
        <v>Ba-Wü</v>
      </c>
      <c r="F12" s="107"/>
      <c r="G12" s="90" t="str">
        <f>'Grp.I - 2015'!K18</f>
        <v>Berlin</v>
      </c>
      <c r="H12" s="91" t="str">
        <f>'Grp.I - 2015'!L18</f>
        <v>:</v>
      </c>
      <c r="I12" s="92" t="str">
        <f>'Grp.I - 2015'!M18</f>
        <v>Hessen</v>
      </c>
      <c r="J12" s="107"/>
      <c r="K12" s="176">
        <f>'Grp.II - 2015'!A18</f>
        <v>0.45833333333333331</v>
      </c>
      <c r="L12" s="167" t="str">
        <f>'Grp.II - 2015'!D18</f>
        <v>Berlin</v>
      </c>
      <c r="M12" s="168" t="str">
        <f>'Grp.II - 2015'!E18</f>
        <v>:</v>
      </c>
      <c r="N12" s="169" t="str">
        <f>'Grp.II - 2015'!F18</f>
        <v>Mitteldtl.</v>
      </c>
      <c r="O12" s="108">
        <f>'Grp.II - 2015'!H18</f>
        <v>0.45833333333333331</v>
      </c>
      <c r="P12" s="93" t="str">
        <f>'Grp.II - 2015'!K18</f>
        <v>Brandenburg</v>
      </c>
      <c r="Q12" s="94" t="str">
        <f>'Grp.II - 2015'!L18</f>
        <v>:</v>
      </c>
      <c r="R12" s="95" t="str">
        <f>'Grp.II - 2015'!M18</f>
        <v>Bremen</v>
      </c>
      <c r="S12" s="102"/>
      <c r="T12" s="103"/>
    </row>
    <row r="13" spans="1:20" ht="17.25" customHeight="1">
      <c r="A13" s="179"/>
      <c r="B13" s="106">
        <f>'Grp.I - 2015'!A19</f>
        <v>0.51041666666666663</v>
      </c>
      <c r="C13" s="87" t="str">
        <f>'Grp.I - 2015'!D19</f>
        <v>Bayern</v>
      </c>
      <c r="D13" s="88" t="str">
        <f>'Grp.I - 2015'!E19</f>
        <v>:</v>
      </c>
      <c r="E13" s="89" t="str">
        <f>'Grp.I - 2015'!F19</f>
        <v>Hamburg</v>
      </c>
      <c r="F13" s="107"/>
      <c r="G13" s="90" t="str">
        <f>'Grp.I - 2015'!K19</f>
        <v>West</v>
      </c>
      <c r="H13" s="91" t="str">
        <f>'Grp.I - 2015'!L19</f>
        <v>:</v>
      </c>
      <c r="I13" s="92" t="str">
        <f>'Grp.I - 2015'!M19</f>
        <v>Bayern</v>
      </c>
      <c r="J13" s="107"/>
      <c r="K13" s="176">
        <f>'Grp.II - 2015'!A19</f>
        <v>0.51041666666666663</v>
      </c>
      <c r="L13" s="167" t="str">
        <f>'Grp.II - 2015'!D19</f>
        <v>Bremen</v>
      </c>
      <c r="M13" s="168" t="str">
        <f>'Grp.II - 2015'!E19</f>
        <v>:</v>
      </c>
      <c r="N13" s="169" t="str">
        <f>'Grp.II - 2015'!F19</f>
        <v>Niedersachsen</v>
      </c>
      <c r="O13" s="108">
        <f>'Grp.II - 2015'!H19</f>
        <v>0.51041666666666663</v>
      </c>
      <c r="P13" s="93" t="str">
        <f>'Grp.II - 2015'!K19</f>
        <v>Mitteldtl.</v>
      </c>
      <c r="Q13" s="94" t="str">
        <f>'Grp.II - 2015'!L19</f>
        <v>:</v>
      </c>
      <c r="R13" s="95" t="str">
        <f>'Grp.II - 2015'!M19</f>
        <v>Ba-Wü</v>
      </c>
      <c r="S13" s="102"/>
      <c r="T13" s="103"/>
    </row>
    <row r="14" spans="1:20" ht="17.25" customHeight="1">
      <c r="A14" s="179"/>
      <c r="B14" s="106">
        <f>'Grp.I - 2015'!A20</f>
        <v>0.57291666666666663</v>
      </c>
      <c r="C14" s="87" t="str">
        <f>'Grp.I - 2015'!D20</f>
        <v>West</v>
      </c>
      <c r="D14" s="88" t="str">
        <f>'Grp.I - 2015'!E20</f>
        <v>:</v>
      </c>
      <c r="E14" s="89" t="str">
        <f>'Grp.I - 2015'!F20</f>
        <v>Hessen</v>
      </c>
      <c r="F14" s="107"/>
      <c r="G14" s="90" t="str">
        <f>'Grp.I - 2015'!K20</f>
        <v>Berlin</v>
      </c>
      <c r="H14" s="91" t="str">
        <f>'Grp.I - 2015'!L20</f>
        <v>:</v>
      </c>
      <c r="I14" s="92" t="str">
        <f>'Grp.I - 2015'!M20</f>
        <v>Niedersachsen</v>
      </c>
      <c r="J14" s="107"/>
      <c r="K14" s="176">
        <f>'Grp.II - 2015'!A20</f>
        <v>0.57291666666666663</v>
      </c>
      <c r="L14" s="167" t="str">
        <f>'Grp.II - 2015'!D20</f>
        <v>Berlin</v>
      </c>
      <c r="M14" s="168" t="str">
        <f>'Grp.II - 2015'!E20</f>
        <v>:</v>
      </c>
      <c r="N14" s="169" t="str">
        <f>'Grp.II - 2015'!F20</f>
        <v>Brandenburg</v>
      </c>
      <c r="O14" s="108">
        <f>'Grp.II - 2015'!H20</f>
        <v>0.57291666666666663</v>
      </c>
      <c r="P14" s="93" t="str">
        <f>'Grp.II - 2015'!K20</f>
        <v>Rheinl.-Pf./S.</v>
      </c>
      <c r="Q14" s="94" t="str">
        <f>'Grp.II - 2015'!L20</f>
        <v>:</v>
      </c>
      <c r="R14" s="95" t="str">
        <f>'Grp.II - 2015'!M20</f>
        <v>Bremen</v>
      </c>
      <c r="S14" s="102"/>
      <c r="T14" s="103"/>
    </row>
    <row r="15" spans="1:20" ht="17.25" customHeight="1">
      <c r="A15" s="179"/>
      <c r="B15" s="106">
        <f>'Grp.I - 2015'!A21</f>
        <v>0.625</v>
      </c>
      <c r="C15" s="87" t="str">
        <f>'Grp.I - 2015'!D21</f>
        <v>Bayern</v>
      </c>
      <c r="D15" s="88" t="str">
        <f>'Grp.I - 2015'!E21</f>
        <v>:</v>
      </c>
      <c r="E15" s="89" t="str">
        <f>'Grp.I - 2015'!F21</f>
        <v>Rheinl.Pf./S.</v>
      </c>
      <c r="F15" s="107"/>
      <c r="G15" s="90" t="str">
        <f>'Grp.I - 2015'!K21</f>
        <v>West</v>
      </c>
      <c r="H15" s="91" t="str">
        <f>'Grp.I - 2015'!L21</f>
        <v>:</v>
      </c>
      <c r="I15" s="92" t="str">
        <f>'Grp.I - 2015'!M21</f>
        <v>Hamburg</v>
      </c>
      <c r="J15" s="107"/>
      <c r="K15" s="176">
        <f>'Grp.II - 2015'!A21</f>
        <v>0.625</v>
      </c>
      <c r="L15" s="167" t="str">
        <f>'Grp.II - 2015'!D21</f>
        <v>Bremen</v>
      </c>
      <c r="M15" s="168" t="str">
        <f>'Grp.II - 2015'!E21</f>
        <v>:</v>
      </c>
      <c r="N15" s="169" t="str">
        <f>'Grp.II - 2015'!F21</f>
        <v>Schlesw.-Hol.</v>
      </c>
      <c r="O15" s="108">
        <f>'Grp.II - 2015'!H21</f>
        <v>0.625</v>
      </c>
      <c r="P15" s="93" t="str">
        <f>'Grp.II - 2015'!K21</f>
        <v>Mitteldtl.</v>
      </c>
      <c r="Q15" s="94" t="str">
        <f>'Grp.II - 2015'!L21</f>
        <v>:</v>
      </c>
      <c r="R15" s="95" t="str">
        <f>'Grp.II - 2015'!M21</f>
        <v>Schlesw.-Hol.</v>
      </c>
      <c r="S15" s="102"/>
      <c r="T15" s="103"/>
    </row>
    <row r="16" spans="1:20" ht="17.25" customHeight="1">
      <c r="A16" s="179"/>
      <c r="B16" s="106">
        <f>'Grp.I - 2015'!A22</f>
        <v>0.6875</v>
      </c>
      <c r="C16" s="87" t="str">
        <f>'Grp.I - 2015'!D22</f>
        <v>Ba-Wü</v>
      </c>
      <c r="D16" s="88" t="str">
        <f>'Grp.I - 2015'!E22</f>
        <v>:</v>
      </c>
      <c r="E16" s="89" t="str">
        <f>'Grp.I - 2015'!F22</f>
        <v>Hessen</v>
      </c>
      <c r="F16" s="107"/>
      <c r="G16" s="90" t="str">
        <f>'Grp.I - 2015'!K22</f>
        <v>Hessen</v>
      </c>
      <c r="H16" s="91" t="str">
        <f>'Grp.I - 2015'!L22</f>
        <v>:</v>
      </c>
      <c r="I16" s="92" t="str">
        <f>'Grp.I - 2015'!M22</f>
        <v>Niedersachsen</v>
      </c>
      <c r="J16" s="107"/>
      <c r="K16" s="176">
        <f>'Grp.II - 2015'!A22</f>
        <v>0.6875</v>
      </c>
      <c r="L16" s="167" t="str">
        <f>'Grp.II - 2015'!D22</f>
        <v>Mitteldtl.</v>
      </c>
      <c r="M16" s="168" t="str">
        <f>'Grp.II - 2015'!E22</f>
        <v>:</v>
      </c>
      <c r="N16" s="169" t="str">
        <f>'Grp.II - 2015'!F22</f>
        <v>Brandenburg</v>
      </c>
      <c r="O16" s="108">
        <f>'Grp.II - 2015'!H22</f>
        <v>0.6875</v>
      </c>
      <c r="P16" s="93" t="str">
        <f>'Grp.II - 2015'!K22</f>
        <v>Rheinl.-Pf./S.</v>
      </c>
      <c r="Q16" s="94" t="str">
        <f>'Grp.II - 2015'!L22</f>
        <v>:</v>
      </c>
      <c r="R16" s="95" t="str">
        <f>'Grp.II - 2015'!M22</f>
        <v>Brandenburg</v>
      </c>
      <c r="S16" s="102"/>
      <c r="T16" s="103"/>
    </row>
    <row r="17" spans="1:20" ht="17.25" customHeight="1">
      <c r="A17" s="179"/>
      <c r="B17" s="106">
        <f>'Grp.I - 2015'!A23</f>
        <v>0.73958333333333337</v>
      </c>
      <c r="C17" s="87" t="str">
        <f>'Grp.I - 2015'!D23</f>
        <v>Hamburg</v>
      </c>
      <c r="D17" s="88" t="str">
        <f>'Grp.I - 2015'!E23</f>
        <v>:</v>
      </c>
      <c r="E17" s="89" t="str">
        <f>'Grp.I - 2015'!F23</f>
        <v>Rheinl.Pf./S.</v>
      </c>
      <c r="F17" s="107"/>
      <c r="G17" s="90" t="str">
        <f>'Grp.I - 2015'!K23</f>
        <v>Bayern</v>
      </c>
      <c r="H17" s="91" t="str">
        <f>'Grp.I - 2015'!L23</f>
        <v>:</v>
      </c>
      <c r="I17" s="92" t="str">
        <f>'Grp.I - 2015'!M23</f>
        <v>Hamburg</v>
      </c>
      <c r="J17" s="107"/>
      <c r="K17" s="176">
        <f>'Grp.II - 2015'!A23</f>
        <v>0.73958333333333337</v>
      </c>
      <c r="L17" s="167" t="str">
        <f>'Grp.II - 2015'!D23</f>
        <v>Niedersachsen</v>
      </c>
      <c r="M17" s="168" t="str">
        <f>'Grp.II - 2015'!E23</f>
        <v>:</v>
      </c>
      <c r="N17" s="169" t="str">
        <f>'Grp.II - 2015'!F23</f>
        <v>Schlesw.-Hol.</v>
      </c>
      <c r="O17" s="108">
        <f>'Grp.II - 2015'!H23</f>
        <v>0.73958333333333337</v>
      </c>
      <c r="P17" s="93" t="str">
        <f>'Grp.II - 2015'!K23</f>
        <v>Ba-Wü</v>
      </c>
      <c r="Q17" s="94" t="str">
        <f>'Grp.II - 2015'!L23</f>
        <v>:</v>
      </c>
      <c r="R17" s="95" t="str">
        <f>'Grp.II - 2015'!M23</f>
        <v>Schlesw.-Hol.</v>
      </c>
      <c r="S17" s="102"/>
      <c r="T17" s="103"/>
    </row>
    <row r="18" spans="1:20" ht="17.25" customHeight="1">
      <c r="A18" s="179"/>
      <c r="B18" s="99"/>
      <c r="C18" s="107"/>
      <c r="D18" s="107"/>
      <c r="E18" s="107"/>
      <c r="F18" s="107"/>
      <c r="G18" s="107"/>
      <c r="H18" s="107"/>
      <c r="I18" s="107"/>
      <c r="J18" s="107"/>
      <c r="K18" s="176"/>
      <c r="L18" s="166"/>
      <c r="M18" s="166"/>
      <c r="N18" s="166"/>
      <c r="O18" s="108"/>
      <c r="P18" s="256"/>
      <c r="Q18" s="256"/>
      <c r="R18" s="256"/>
      <c r="S18" s="102"/>
      <c r="T18" s="103"/>
    </row>
    <row r="19" spans="1:20" ht="17.25" customHeight="1">
      <c r="A19" s="276" t="str">
        <f>'Grp.I - 2015'!A25</f>
        <v>Sonntag</v>
      </c>
      <c r="B19" s="277"/>
      <c r="C19" s="107"/>
      <c r="D19" s="107"/>
      <c r="E19" s="107"/>
      <c r="F19" s="107"/>
      <c r="G19" s="107"/>
      <c r="H19" s="107"/>
      <c r="I19" s="107"/>
      <c r="J19" s="107"/>
      <c r="K19" s="175"/>
      <c r="L19" s="166"/>
      <c r="M19" s="166"/>
      <c r="N19" s="166"/>
      <c r="O19" s="101"/>
      <c r="P19" s="166"/>
      <c r="Q19" s="110"/>
      <c r="R19" s="110"/>
      <c r="S19" s="102"/>
      <c r="T19" s="103"/>
    </row>
    <row r="20" spans="1:20" ht="17.25" customHeight="1">
      <c r="A20" s="179"/>
      <c r="B20" s="106">
        <f>'Grp.I - 2015'!A27</f>
        <v>0.375</v>
      </c>
      <c r="C20" s="87" t="str">
        <f>'Grp.I - 2015'!D27</f>
        <v xml:space="preserve">2.Grp. A </v>
      </c>
      <c r="D20" s="88" t="str">
        <f>'Grp.I - 2015'!E27</f>
        <v>:</v>
      </c>
      <c r="E20" s="89" t="str">
        <f>'Grp.I - 2015'!F27</f>
        <v>3.Grp. B</v>
      </c>
      <c r="F20" s="107"/>
      <c r="G20" s="90" t="str">
        <f>'Grp.I - 2015'!K27</f>
        <v xml:space="preserve">2.Grp. A </v>
      </c>
      <c r="H20" s="91" t="str">
        <f>'Grp.I - 2015'!L27</f>
        <v>:</v>
      </c>
      <c r="I20" s="92" t="str">
        <f>'Grp.I - 2015'!M27</f>
        <v>3.Grp. B</v>
      </c>
      <c r="J20" s="107"/>
      <c r="K20" s="176">
        <f>'Grp.II - 2015'!A26</f>
        <v>0.375</v>
      </c>
      <c r="L20" s="167" t="str">
        <f>'Grp.II - 2015'!D26</f>
        <v xml:space="preserve">1. Grp. A </v>
      </c>
      <c r="M20" s="168" t="str">
        <f>'Grp.II - 2015'!E26</f>
        <v>:</v>
      </c>
      <c r="N20" s="169" t="str">
        <f>'Grp.II - 2015'!F26</f>
        <v>2. Grp. B</v>
      </c>
      <c r="O20" s="108">
        <v>0.375</v>
      </c>
      <c r="P20" s="93" t="str">
        <f>'Grp.II - 2015'!K26</f>
        <v xml:space="preserve">1. Grp. A </v>
      </c>
      <c r="Q20" s="94" t="str">
        <f>'Grp.II - 2015'!L26</f>
        <v>:</v>
      </c>
      <c r="R20" s="95" t="str">
        <f>'Grp.II - 2015'!M26</f>
        <v>2. Grp. B</v>
      </c>
      <c r="S20" s="102"/>
      <c r="T20" s="103"/>
    </row>
    <row r="21" spans="1:20" ht="17.25" customHeight="1">
      <c r="A21" s="179"/>
      <c r="B21" s="106">
        <f>'Grp.I - 2015'!A28</f>
        <v>0.42708333333333331</v>
      </c>
      <c r="C21" s="87" t="str">
        <f>'Grp.I - 2015'!D28</f>
        <v xml:space="preserve">3.Grp. A </v>
      </c>
      <c r="D21" s="88" t="str">
        <f>'Grp.I - 2015'!E28</f>
        <v>:</v>
      </c>
      <c r="E21" s="89" t="str">
        <f>'Grp.I - 2015'!F28</f>
        <v>2.Grp. B</v>
      </c>
      <c r="F21" s="107"/>
      <c r="G21" s="90" t="str">
        <f>'Grp.I - 2015'!K28</f>
        <v xml:space="preserve">3.Grp. A </v>
      </c>
      <c r="H21" s="91" t="str">
        <f>'Grp.I - 2015'!L28</f>
        <v>:</v>
      </c>
      <c r="I21" s="92" t="str">
        <f>'Grp.I - 2015'!M28</f>
        <v>2.Grp. B</v>
      </c>
      <c r="J21" s="107"/>
      <c r="K21" s="176">
        <f>'Grp.II - 2015'!A27</f>
        <v>0.42708333333333331</v>
      </c>
      <c r="L21" s="167" t="str">
        <f>'Grp.II - 2015'!D27</f>
        <v xml:space="preserve">2. Grp. A </v>
      </c>
      <c r="M21" s="168" t="str">
        <f>'Grp.II - 2015'!E27</f>
        <v>:</v>
      </c>
      <c r="N21" s="169" t="str">
        <f>'Grp.II - 2015'!F27</f>
        <v>1. Grp. B</v>
      </c>
      <c r="O21" s="108">
        <v>0.42708333333333331</v>
      </c>
      <c r="P21" s="93" t="str">
        <f>'Grp.II - 2015'!K27</f>
        <v xml:space="preserve">2. Grp. A </v>
      </c>
      <c r="Q21" s="94" t="str">
        <f>'Grp.II - 2015'!L27</f>
        <v>:</v>
      </c>
      <c r="R21" s="95" t="str">
        <f>'Grp.II - 2015'!M27</f>
        <v>1. Grp. B</v>
      </c>
      <c r="S21" s="102"/>
      <c r="T21" s="103"/>
    </row>
    <row r="22" spans="1:20" ht="17.25" customHeight="1">
      <c r="A22" s="179"/>
      <c r="B22" s="106">
        <f>'Grp.I - 2015'!A29</f>
        <v>0.47916666666666669</v>
      </c>
      <c r="C22" s="87" t="str">
        <f>'Grp.I - 2015'!D29</f>
        <v xml:space="preserve">1.Grp. A </v>
      </c>
      <c r="D22" s="88" t="str">
        <f>'Grp.I - 2015'!E29</f>
        <v>:</v>
      </c>
      <c r="E22" s="89" t="str">
        <f>'Grp.I - 2015'!F29</f>
        <v>1.Grp. B</v>
      </c>
      <c r="F22" s="107"/>
      <c r="G22" s="90" t="str">
        <f>'Grp.I - 2015'!K29</f>
        <v xml:space="preserve">1.Grp. A </v>
      </c>
      <c r="H22" s="91" t="str">
        <f>'Grp.I - 2015'!L29</f>
        <v>:</v>
      </c>
      <c r="I22" s="92" t="str">
        <f>'Grp.I - 2015'!M29</f>
        <v>1.Grp. B</v>
      </c>
      <c r="J22" s="107"/>
      <c r="K22" s="176">
        <f>'Grp.II - 2015'!A28</f>
        <v>0.47916666666666669</v>
      </c>
      <c r="L22" s="167" t="str">
        <f>'Grp.II - 2015'!D28</f>
        <v xml:space="preserve">3. Grp. A </v>
      </c>
      <c r="M22" s="168" t="str">
        <f>'Grp.II - 2015'!E28</f>
        <v>:</v>
      </c>
      <c r="N22" s="169" t="str">
        <f>'Grp.II - 2015'!F28</f>
        <v>3. Grp. B</v>
      </c>
      <c r="O22" s="108">
        <v>0.47916666666666669</v>
      </c>
      <c r="P22" s="93" t="str">
        <f>'Grp.II - 2015'!K28</f>
        <v xml:space="preserve">3. Grp. A </v>
      </c>
      <c r="Q22" s="94" t="str">
        <f>'Grp.II - 2015'!L28</f>
        <v>:</v>
      </c>
      <c r="R22" s="95" t="str">
        <f>'Grp.II - 2015'!M28</f>
        <v>3. Grp. B</v>
      </c>
      <c r="S22" s="102"/>
      <c r="T22" s="103"/>
    </row>
    <row r="23" spans="1:20" ht="17.25" customHeight="1">
      <c r="A23" s="179"/>
      <c r="B23" s="106">
        <v>0.53125</v>
      </c>
      <c r="C23" s="87" t="str">
        <f>'Grp.I - 2015'!D30</f>
        <v>3.Grp. A</v>
      </c>
      <c r="D23" s="88" t="str">
        <f>'Grp.I - 2015'!E30</f>
        <v>:</v>
      </c>
      <c r="E23" s="89" t="str">
        <f>'Grp.I - 2015'!F30</f>
        <v>3.Grp. B</v>
      </c>
      <c r="F23" s="107"/>
      <c r="G23" s="90" t="str">
        <f>'Grp.I - 2015'!K30</f>
        <v xml:space="preserve">3.Grp. A </v>
      </c>
      <c r="H23" s="91" t="str">
        <f>'Grp.I - 2015'!L30</f>
        <v>:</v>
      </c>
      <c r="I23" s="92" t="str">
        <f>'Grp.I - 2015'!M30</f>
        <v>3.Grp. B</v>
      </c>
      <c r="J23" s="107"/>
      <c r="K23" s="176">
        <f>'Grp.II - 2015'!A29</f>
        <v>0.53125</v>
      </c>
      <c r="L23" s="167" t="str">
        <f>'Grp.II - 2015'!D29</f>
        <v xml:space="preserve">2. Grp. A </v>
      </c>
      <c r="M23" s="168" t="str">
        <f>'Grp.II - 2015'!E29</f>
        <v>:</v>
      </c>
      <c r="N23" s="169" t="str">
        <f>'Grp.II - 2015'!F29</f>
        <v>2. Grp. B</v>
      </c>
      <c r="O23" s="108">
        <v>0.53125</v>
      </c>
      <c r="P23" s="93" t="str">
        <f>'Grp.II - 2015'!K29</f>
        <v xml:space="preserve">2. Grp. A </v>
      </c>
      <c r="Q23" s="168" t="s">
        <v>19</v>
      </c>
      <c r="R23" s="95" t="str">
        <f>'Grp.II - 2015'!M29</f>
        <v>2. Grp. B</v>
      </c>
      <c r="S23" s="102"/>
      <c r="T23" s="103"/>
    </row>
    <row r="24" spans="1:20" ht="17.25" customHeight="1">
      <c r="A24" s="179"/>
      <c r="B24" s="106">
        <v>0.58333333333333337</v>
      </c>
      <c r="C24" s="87" t="str">
        <f>'Grp.I - 2015'!D31</f>
        <v>2.Grp. A</v>
      </c>
      <c r="D24" s="88" t="str">
        <f>'Grp.I - 2015'!E31</f>
        <v>:</v>
      </c>
      <c r="E24" s="89" t="str">
        <f>'Grp.I - 2015'!F31</f>
        <v>2.Grp. B</v>
      </c>
      <c r="F24" s="107"/>
      <c r="G24" s="90" t="str">
        <f>'Grp.I - 2015'!K31</f>
        <v>2.Grp. A</v>
      </c>
      <c r="H24" s="91" t="str">
        <f>'Grp.I - 2015'!L31</f>
        <v>:</v>
      </c>
      <c r="I24" s="92" t="str">
        <f>'Grp.I - 2015'!M31</f>
        <v>2.Grp. B</v>
      </c>
      <c r="J24" s="171"/>
      <c r="K24" s="176">
        <f>'Grp.II - 2015'!A30</f>
        <v>0.58333333333333337</v>
      </c>
      <c r="L24" s="167" t="str">
        <f>'Grp.II - 2015'!D30</f>
        <v>1. Grp. A</v>
      </c>
      <c r="M24" s="168" t="str">
        <f>'Grp.II - 2015'!E30</f>
        <v>:</v>
      </c>
      <c r="N24" s="169" t="str">
        <f>'Grp.II - 2015'!F30</f>
        <v>1. Grp. B</v>
      </c>
      <c r="O24" s="108">
        <v>0.58333333333333337</v>
      </c>
      <c r="P24" s="167" t="s">
        <v>64</v>
      </c>
      <c r="Q24" s="168" t="s">
        <v>19</v>
      </c>
      <c r="R24" s="169" t="s">
        <v>65</v>
      </c>
      <c r="S24" s="102"/>
      <c r="T24" s="103"/>
    </row>
    <row r="25" spans="1:20" ht="17.25" customHeight="1">
      <c r="A25" s="179"/>
      <c r="B25" s="106">
        <f>'Grp.I - 2015'!A32</f>
        <v>0.63541666666666696</v>
      </c>
      <c r="C25" s="170"/>
      <c r="D25" s="170"/>
      <c r="E25" s="170"/>
      <c r="F25" s="170"/>
      <c r="G25" s="170"/>
      <c r="H25" s="170"/>
      <c r="I25" s="170"/>
      <c r="J25" s="107"/>
      <c r="K25" s="177"/>
      <c r="L25" s="174"/>
      <c r="M25" s="174"/>
      <c r="N25" s="174"/>
      <c r="O25" s="108"/>
      <c r="P25" s="102"/>
      <c r="Q25" s="102"/>
      <c r="R25" s="102"/>
      <c r="S25" s="102"/>
      <c r="T25" s="103"/>
    </row>
    <row r="26" spans="1:20" ht="17.25" customHeight="1">
      <c r="A26" s="179"/>
      <c r="B26" s="109"/>
      <c r="C26" s="170"/>
      <c r="D26" s="100"/>
      <c r="E26" s="100"/>
      <c r="F26" s="100"/>
      <c r="G26" s="100"/>
      <c r="H26" s="100"/>
      <c r="I26" s="100"/>
      <c r="J26" s="100"/>
      <c r="K26" s="166"/>
      <c r="L26" s="174"/>
      <c r="M26" s="174"/>
      <c r="N26" s="174"/>
      <c r="O26" s="121"/>
      <c r="P26" s="102"/>
      <c r="Q26" s="102"/>
      <c r="R26" s="102"/>
      <c r="S26" s="102"/>
      <c r="T26" s="103"/>
    </row>
    <row r="27" spans="1:20">
      <c r="A27" s="180"/>
      <c r="B27" s="113"/>
      <c r="C27" s="114"/>
      <c r="D27" s="114"/>
      <c r="E27" s="114"/>
      <c r="F27" s="114"/>
      <c r="G27" s="114"/>
      <c r="H27" s="114"/>
      <c r="I27" s="114"/>
      <c r="J27" s="114"/>
      <c r="K27" s="113"/>
      <c r="L27" s="114"/>
      <c r="M27" s="114"/>
      <c r="N27" s="114"/>
      <c r="O27" s="115"/>
      <c r="P27" s="114"/>
      <c r="Q27" s="114"/>
      <c r="R27" s="114"/>
      <c r="S27" s="114"/>
      <c r="T27" s="116"/>
    </row>
    <row r="28" spans="1:20">
      <c r="A28" s="125"/>
      <c r="B28" s="99"/>
      <c r="C28" s="111"/>
      <c r="D28" s="111"/>
      <c r="E28" s="111"/>
      <c r="F28" s="111"/>
      <c r="G28" s="111"/>
      <c r="H28" s="111"/>
      <c r="I28" s="111"/>
      <c r="J28" s="111"/>
      <c r="K28" s="99"/>
      <c r="L28" s="111"/>
      <c r="M28" s="37"/>
      <c r="N28" s="37"/>
      <c r="O28" s="112"/>
      <c r="P28" s="111"/>
      <c r="Q28" s="111"/>
      <c r="R28" s="111"/>
      <c r="S28" s="111"/>
      <c r="T28" s="37"/>
    </row>
    <row r="29" spans="1:20">
      <c r="A29" s="125"/>
      <c r="B29" s="99"/>
      <c r="C29" s="111"/>
      <c r="D29" s="111"/>
      <c r="E29" s="111"/>
      <c r="F29" s="111"/>
      <c r="G29" s="111"/>
      <c r="H29" s="111"/>
      <c r="I29" s="111"/>
      <c r="J29" s="111"/>
      <c r="K29" s="99"/>
      <c r="L29" s="111"/>
      <c r="M29" s="37"/>
      <c r="N29" s="37"/>
      <c r="O29" s="112"/>
      <c r="P29" s="111"/>
      <c r="Q29" s="111"/>
      <c r="R29" s="111"/>
      <c r="S29" s="111"/>
      <c r="T29" s="37"/>
    </row>
    <row r="30" spans="1:20">
      <c r="A30" s="126"/>
      <c r="M30" s="37"/>
      <c r="N30" s="37"/>
      <c r="T30" s="37"/>
    </row>
    <row r="31" spans="1:20">
      <c r="M31" s="37"/>
      <c r="N31" s="37"/>
      <c r="T31" s="37"/>
    </row>
    <row r="32" spans="1:20">
      <c r="M32" s="37"/>
      <c r="N32" s="37"/>
      <c r="T32" s="37"/>
    </row>
    <row r="33" spans="13:20">
      <c r="M33" s="37"/>
      <c r="N33" s="37"/>
      <c r="T33" s="37"/>
    </row>
    <row r="34" spans="13:20">
      <c r="M34" s="37"/>
      <c r="N34" s="37"/>
      <c r="T34" s="37"/>
    </row>
    <row r="35" spans="13:20">
      <c r="M35" s="37"/>
      <c r="N35" s="37"/>
      <c r="T35" s="37"/>
    </row>
    <row r="36" spans="13:20">
      <c r="M36" s="37"/>
      <c r="N36" s="37"/>
      <c r="T36" s="37"/>
    </row>
    <row r="37" spans="13:20">
      <c r="M37" s="37"/>
      <c r="N37" s="37"/>
      <c r="T37" s="37"/>
    </row>
    <row r="38" spans="13:20">
      <c r="M38" s="37"/>
      <c r="N38" s="37"/>
      <c r="T38" s="37"/>
    </row>
    <row r="39" spans="13:20">
      <c r="M39" s="37"/>
      <c r="N39" s="37"/>
      <c r="T39" s="37"/>
    </row>
    <row r="40" spans="13:20">
      <c r="M40" s="37"/>
      <c r="N40" s="37"/>
      <c r="T40" s="37"/>
    </row>
    <row r="41" spans="13:20">
      <c r="M41" s="37"/>
      <c r="N41" s="37"/>
      <c r="T41" s="37"/>
    </row>
    <row r="42" spans="13:20">
      <c r="M42" s="37"/>
      <c r="N42" s="37"/>
      <c r="T42" s="37"/>
    </row>
  </sheetData>
  <mergeCells count="2">
    <mergeCell ref="A11:B11"/>
    <mergeCell ref="A19:B19"/>
  </mergeCells>
  <phoneticPr fontId="6" type="noConversion"/>
  <pageMargins left="0.78740157480314965" right="0.59055118110236227" top="0.98425196850393704" bottom="0.98425196850393704" header="0.51181102362204722" footer="0.51181102362204722"/>
  <pageSetup paperSize="9" scale="93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Bestimmungen 2015</vt:lpstr>
      <vt:lpstr>Grp.I - 2015</vt:lpstr>
      <vt:lpstr>Grp.II - 2015</vt:lpstr>
      <vt:lpstr>Übersicht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Steckelbruck</dc:creator>
  <cp:lastModifiedBy>Wibke Weisel</cp:lastModifiedBy>
  <cp:lastPrinted>2015-01-27T13:32:13Z</cp:lastPrinted>
  <dcterms:created xsi:type="dcterms:W3CDTF">2005-07-01T08:05:42Z</dcterms:created>
  <dcterms:modified xsi:type="dcterms:W3CDTF">2015-04-17T09:09:58Z</dcterms:modified>
</cp:coreProperties>
</file>